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osotis.baez\Desktop\"/>
    </mc:Choice>
  </mc:AlternateContent>
  <xr:revisionPtr revIDLastSave="0" documentId="13_ncr:1_{0E097947-56F9-49F3-948F-FC8120AF6211}" xr6:coauthVersionLast="47" xr6:coauthVersionMax="47" xr10:uidLastSave="{00000000-0000-0000-0000-000000000000}"/>
  <bookViews>
    <workbookView xWindow="-120" yWindow="-120" windowWidth="20730" windowHeight="11160" xr2:uid="{9379C0EE-5515-4E25-90B5-44D91FCA8B4A}"/>
  </bookViews>
  <sheets>
    <sheet name="OCTUBRE" sheetId="131" r:id="rId1"/>
  </sheets>
  <definedNames>
    <definedName name="_xlnm._FilterDatabase" localSheetId="0" hidden="1">OCTUBRE!$A$5:$J$136</definedName>
    <definedName name="_xlnm.Print_Area" localSheetId="0">OCTUBRE!$A$1:$K$146</definedName>
    <definedName name="_xlnm.Print_Titles" localSheetId="0">OCTUBRE!$4:$5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7" i="131" l="1"/>
  <c r="H135" i="131" l="1"/>
  <c r="I135" i="131" s="1"/>
  <c r="J135" i="131" l="1"/>
  <c r="H132" i="131" l="1"/>
  <c r="I132" i="131" l="1"/>
  <c r="H117" i="131"/>
  <c r="I117" i="131" s="1"/>
  <c r="H133" i="131"/>
  <c r="I133" i="131" s="1"/>
  <c r="J132" i="131" l="1"/>
  <c r="J117" i="131"/>
  <c r="J133" i="131"/>
  <c r="H24" i="131" l="1"/>
  <c r="H136" i="131"/>
  <c r="H134" i="131"/>
  <c r="H131" i="131"/>
  <c r="H130" i="131"/>
  <c r="H129" i="131"/>
  <c r="H128" i="131"/>
  <c r="I128" i="131" s="1"/>
  <c r="H127" i="131"/>
  <c r="H126" i="131"/>
  <c r="I126" i="131" s="1"/>
  <c r="H125" i="131"/>
  <c r="H124" i="131"/>
  <c r="H123" i="131"/>
  <c r="H122" i="131"/>
  <c r="H121" i="131"/>
  <c r="H120" i="131"/>
  <c r="I120" i="131" s="1"/>
  <c r="H119" i="131"/>
  <c r="H118" i="131"/>
  <c r="H116" i="131"/>
  <c r="H115" i="131"/>
  <c r="I115" i="131" s="1"/>
  <c r="H114" i="131"/>
  <c r="H113" i="131"/>
  <c r="H112" i="131"/>
  <c r="H111" i="131"/>
  <c r="H110" i="131"/>
  <c r="H109" i="131"/>
  <c r="H108" i="131"/>
  <c r="I108" i="131" s="1"/>
  <c r="H107" i="131"/>
  <c r="H106" i="131"/>
  <c r="I106" i="131" s="1"/>
  <c r="H105" i="131"/>
  <c r="H104" i="131"/>
  <c r="I104" i="131" s="1"/>
  <c r="H103" i="131"/>
  <c r="H102" i="131"/>
  <c r="I102" i="131" s="1"/>
  <c r="H101" i="131"/>
  <c r="H100" i="131"/>
  <c r="I100" i="131" s="1"/>
  <c r="H99" i="131"/>
  <c r="H98" i="131"/>
  <c r="I98" i="131" s="1"/>
  <c r="H97" i="131"/>
  <c r="H96" i="131"/>
  <c r="H95" i="131"/>
  <c r="H94" i="131"/>
  <c r="I94" i="131" s="1"/>
  <c r="H93" i="131"/>
  <c r="H92" i="131"/>
  <c r="I92" i="131" s="1"/>
  <c r="H91" i="131"/>
  <c r="H90" i="131"/>
  <c r="I90" i="131" s="1"/>
  <c r="H89" i="131"/>
  <c r="H88" i="131"/>
  <c r="I88" i="131" s="1"/>
  <c r="H87" i="131"/>
  <c r="H86" i="131"/>
  <c r="I86" i="131" s="1"/>
  <c r="H85" i="131"/>
  <c r="I85" i="131" s="1"/>
  <c r="J85" i="131" s="1"/>
  <c r="H84" i="131"/>
  <c r="I84" i="131" s="1"/>
  <c r="H83" i="131"/>
  <c r="H82" i="131"/>
  <c r="I82" i="131" s="1"/>
  <c r="H81" i="131"/>
  <c r="I81" i="131" s="1"/>
  <c r="J81" i="131" s="1"/>
  <c r="H80" i="131"/>
  <c r="H79" i="131"/>
  <c r="H78" i="131"/>
  <c r="H77" i="131"/>
  <c r="I77" i="131" s="1"/>
  <c r="J77" i="131" s="1"/>
  <c r="H76" i="131"/>
  <c r="H75" i="131"/>
  <c r="I75" i="131" s="1"/>
  <c r="H74" i="131"/>
  <c r="H73" i="131"/>
  <c r="H72" i="131"/>
  <c r="H71" i="131"/>
  <c r="I71" i="131" s="1"/>
  <c r="H70" i="131"/>
  <c r="H69" i="131"/>
  <c r="I69" i="131" s="1"/>
  <c r="H68" i="131"/>
  <c r="H67" i="131"/>
  <c r="I67" i="131" s="1"/>
  <c r="J67" i="131" s="1"/>
  <c r="H66" i="131"/>
  <c r="I66" i="131" s="1"/>
  <c r="H65" i="131"/>
  <c r="I65" i="131" s="1"/>
  <c r="H64" i="131"/>
  <c r="I64" i="131" s="1"/>
  <c r="J64" i="131" s="1"/>
  <c r="H63" i="131"/>
  <c r="H62" i="131"/>
  <c r="H61" i="131"/>
  <c r="I61" i="131" s="1"/>
  <c r="J61" i="131" s="1"/>
  <c r="H60" i="131"/>
  <c r="I60" i="131" s="1"/>
  <c r="H59" i="131"/>
  <c r="H58" i="131"/>
  <c r="I58" i="131" s="1"/>
  <c r="H57" i="131"/>
  <c r="H56" i="131"/>
  <c r="H55" i="131"/>
  <c r="I55" i="131" s="1"/>
  <c r="J55" i="131" s="1"/>
  <c r="H54" i="131"/>
  <c r="H53" i="131"/>
  <c r="H52" i="131"/>
  <c r="I52" i="131" s="1"/>
  <c r="H51" i="131"/>
  <c r="I51" i="131" s="1"/>
  <c r="J51" i="131" s="1"/>
  <c r="H50" i="131"/>
  <c r="I50" i="131" s="1"/>
  <c r="H49" i="131"/>
  <c r="H48" i="131"/>
  <c r="H47" i="131"/>
  <c r="H46" i="131"/>
  <c r="H45" i="131"/>
  <c r="H44" i="131"/>
  <c r="H43" i="131"/>
  <c r="H42" i="131"/>
  <c r="I42" i="131" s="1"/>
  <c r="J42" i="131" s="1"/>
  <c r="H41" i="131"/>
  <c r="H40" i="131"/>
  <c r="H39" i="131"/>
  <c r="H38" i="131"/>
  <c r="H37" i="131"/>
  <c r="I37" i="131" s="1"/>
  <c r="H36" i="131"/>
  <c r="I36" i="131" s="1"/>
  <c r="H35" i="131"/>
  <c r="H34" i="131"/>
  <c r="I34" i="131" s="1"/>
  <c r="H33" i="131"/>
  <c r="I33" i="131" s="1"/>
  <c r="H32" i="131"/>
  <c r="I32" i="131" s="1"/>
  <c r="H31" i="131"/>
  <c r="I31" i="131" s="1"/>
  <c r="H30" i="131"/>
  <c r="H29" i="131"/>
  <c r="I29" i="131" s="1"/>
  <c r="H28" i="131"/>
  <c r="H27" i="131"/>
  <c r="I27" i="131" s="1"/>
  <c r="H26" i="131"/>
  <c r="I26" i="131" s="1"/>
  <c r="H25" i="131"/>
  <c r="H23" i="131"/>
  <c r="I23" i="131" s="1"/>
  <c r="H22" i="131"/>
  <c r="H21" i="131"/>
  <c r="I21" i="131" s="1"/>
  <c r="H20" i="131"/>
  <c r="I20" i="131" s="1"/>
  <c r="H19" i="131"/>
  <c r="H18" i="131"/>
  <c r="I18" i="131" s="1"/>
  <c r="H17" i="131"/>
  <c r="I17" i="131" s="1"/>
  <c r="H16" i="131"/>
  <c r="I16" i="131" s="1"/>
  <c r="H15" i="131"/>
  <c r="H14" i="131"/>
  <c r="H13" i="131"/>
  <c r="I13" i="131" s="1"/>
  <c r="H12" i="131"/>
  <c r="I12" i="131" s="1"/>
  <c r="H11" i="131"/>
  <c r="H10" i="131"/>
  <c r="I10" i="131" s="1"/>
  <c r="H9" i="131"/>
  <c r="I9" i="131" s="1"/>
  <c r="H8" i="131"/>
  <c r="I8" i="131" s="1"/>
  <c r="H7" i="131"/>
  <c r="H6" i="131"/>
  <c r="I6" i="131" s="1"/>
  <c r="H137" i="131" l="1"/>
  <c r="I24" i="131"/>
  <c r="J24" i="131" s="1"/>
  <c r="J34" i="131"/>
  <c r="J20" i="131"/>
  <c r="J26" i="131"/>
  <c r="J33" i="131"/>
  <c r="J27" i="131"/>
  <c r="J18" i="131"/>
  <c r="J8" i="131"/>
  <c r="J29" i="131"/>
  <c r="J36" i="131"/>
  <c r="J6" i="131"/>
  <c r="J12" i="131"/>
  <c r="J10" i="131"/>
  <c r="J16" i="131"/>
  <c r="J23" i="131"/>
  <c r="J31" i="131"/>
  <c r="I39" i="131"/>
  <c r="J39" i="131" s="1"/>
  <c r="I124" i="131"/>
  <c r="J124" i="131" s="1"/>
  <c r="I30" i="131"/>
  <c r="J30" i="131" s="1"/>
  <c r="I35" i="131"/>
  <c r="J35" i="131" s="1"/>
  <c r="J60" i="131"/>
  <c r="I62" i="131"/>
  <c r="J62" i="131" s="1"/>
  <c r="J66" i="131"/>
  <c r="J71" i="131"/>
  <c r="I72" i="131"/>
  <c r="J72" i="131" s="1"/>
  <c r="I78" i="131"/>
  <c r="J78" i="131" s="1"/>
  <c r="J84" i="131"/>
  <c r="J92" i="131"/>
  <c r="J100" i="131"/>
  <c r="J108" i="131"/>
  <c r="I110" i="131"/>
  <c r="J110" i="131" s="1"/>
  <c r="J115" i="131"/>
  <c r="J120" i="131"/>
  <c r="I122" i="131"/>
  <c r="J122" i="131" s="1"/>
  <c r="J126" i="131"/>
  <c r="J50" i="131"/>
  <c r="J88" i="131"/>
  <c r="J104" i="131"/>
  <c r="J9" i="131"/>
  <c r="J13" i="131"/>
  <c r="J17" i="131"/>
  <c r="J21" i="131"/>
  <c r="J32" i="131"/>
  <c r="J37" i="131"/>
  <c r="I45" i="131"/>
  <c r="J45" i="131" s="1"/>
  <c r="I57" i="131"/>
  <c r="J57" i="131" s="1"/>
  <c r="I63" i="131"/>
  <c r="J63" i="131" s="1"/>
  <c r="I74" i="131"/>
  <c r="J74" i="131" s="1"/>
  <c r="I80" i="131"/>
  <c r="J80" i="131" s="1"/>
  <c r="J86" i="131"/>
  <c r="J94" i="131"/>
  <c r="I96" i="131"/>
  <c r="J96" i="131" s="1"/>
  <c r="J102" i="131"/>
  <c r="I112" i="131"/>
  <c r="J112" i="131" s="1"/>
  <c r="J128" i="131"/>
  <c r="I130" i="131"/>
  <c r="J130" i="131" s="1"/>
  <c r="I136" i="131"/>
  <c r="J136" i="131" s="1"/>
  <c r="I7" i="131"/>
  <c r="J7" i="131" s="1"/>
  <c r="I11" i="131"/>
  <c r="J11" i="131" s="1"/>
  <c r="I14" i="131"/>
  <c r="J14" i="131" s="1"/>
  <c r="I15" i="131"/>
  <c r="J15" i="131" s="1"/>
  <c r="I19" i="131"/>
  <c r="J19" i="131" s="1"/>
  <c r="I22" i="131"/>
  <c r="J22" i="131" s="1"/>
  <c r="I25" i="131"/>
  <c r="J25" i="131" s="1"/>
  <c r="I28" i="131"/>
  <c r="J28" i="131" s="1"/>
  <c r="I43" i="131"/>
  <c r="J43" i="131" s="1"/>
  <c r="I49" i="131"/>
  <c r="J49" i="131" s="1"/>
  <c r="I41" i="131"/>
  <c r="J41" i="131" s="1"/>
  <c r="I47" i="131"/>
  <c r="J47" i="131" s="1"/>
  <c r="J52" i="131"/>
  <c r="I54" i="131"/>
  <c r="J54" i="131" s="1"/>
  <c r="J58" i="131"/>
  <c r="J65" i="131"/>
  <c r="J69" i="131"/>
  <c r="J75" i="131"/>
  <c r="J82" i="131"/>
  <c r="J90" i="131"/>
  <c r="J98" i="131"/>
  <c r="J106" i="131"/>
  <c r="I38" i="131"/>
  <c r="J38" i="131" s="1"/>
  <c r="I40" i="131"/>
  <c r="J40" i="131" s="1"/>
  <c r="I44" i="131"/>
  <c r="J44" i="131" s="1"/>
  <c r="I46" i="131"/>
  <c r="J46" i="131" s="1"/>
  <c r="I53" i="131"/>
  <c r="J53" i="131" s="1"/>
  <c r="I56" i="131"/>
  <c r="J56" i="131" s="1"/>
  <c r="I59" i="131"/>
  <c r="J59" i="131" s="1"/>
  <c r="I68" i="131"/>
  <c r="J68" i="131" s="1"/>
  <c r="I70" i="131"/>
  <c r="J70" i="131" s="1"/>
  <c r="I73" i="131"/>
  <c r="J73" i="131" s="1"/>
  <c r="I76" i="131"/>
  <c r="J76" i="131" s="1"/>
  <c r="I79" i="131"/>
  <c r="J79" i="131" s="1"/>
  <c r="I83" i="131"/>
  <c r="J83" i="131" s="1"/>
  <c r="I87" i="131"/>
  <c r="J87" i="131" s="1"/>
  <c r="I91" i="131"/>
  <c r="J91" i="131" s="1"/>
  <c r="I95" i="131"/>
  <c r="J95" i="131" s="1"/>
  <c r="I99" i="131"/>
  <c r="J99" i="131" s="1"/>
  <c r="I103" i="131"/>
  <c r="J103" i="131" s="1"/>
  <c r="I107" i="131"/>
  <c r="J107" i="131" s="1"/>
  <c r="I111" i="131"/>
  <c r="J111" i="131" s="1"/>
  <c r="I114" i="131"/>
  <c r="J114" i="131" s="1"/>
  <c r="I118" i="131"/>
  <c r="J118" i="131" s="1"/>
  <c r="I119" i="131"/>
  <c r="J119" i="131" s="1"/>
  <c r="I123" i="131"/>
  <c r="J123" i="131" s="1"/>
  <c r="I129" i="131"/>
  <c r="J129" i="131" s="1"/>
  <c r="I134" i="131"/>
  <c r="J134" i="131" s="1"/>
  <c r="I48" i="131"/>
  <c r="J48" i="131" s="1"/>
  <c r="I89" i="131"/>
  <c r="J89" i="131" s="1"/>
  <c r="I93" i="131"/>
  <c r="J93" i="131" s="1"/>
  <c r="I97" i="131"/>
  <c r="J97" i="131" s="1"/>
  <c r="I101" i="131"/>
  <c r="J101" i="131" s="1"/>
  <c r="I105" i="131"/>
  <c r="J105" i="131" s="1"/>
  <c r="I109" i="131"/>
  <c r="J109" i="131" s="1"/>
  <c r="I113" i="131"/>
  <c r="J113" i="131" s="1"/>
  <c r="I116" i="131"/>
  <c r="J116" i="131" s="1"/>
  <c r="I121" i="131"/>
  <c r="J121" i="131" s="1"/>
  <c r="I125" i="131"/>
  <c r="J125" i="131" s="1"/>
  <c r="I127" i="131"/>
  <c r="J127" i="131" s="1"/>
  <c r="I131" i="131"/>
  <c r="J131" i="131" s="1"/>
  <c r="I137" i="131" l="1"/>
  <c r="J137" i="131"/>
</calcChain>
</file>

<file path=xl/sharedStrings.xml><?xml version="1.0" encoding="utf-8"?>
<sst xmlns="http://schemas.openxmlformats.org/spreadsheetml/2006/main" count="273" uniqueCount="270">
  <si>
    <t>NO</t>
  </si>
  <si>
    <t>Nombre</t>
  </si>
  <si>
    <t>DIRECCION</t>
  </si>
  <si>
    <t>DIAS</t>
  </si>
  <si>
    <t>5% ISR</t>
  </si>
  <si>
    <t>NELIS YULIANA PEREZ MORILLO</t>
  </si>
  <si>
    <t xml:space="preserve">PRISILA MANUELA NOLASCO REYES </t>
  </si>
  <si>
    <t>JENNY ALEJANDRA DIAZ SALA</t>
  </si>
  <si>
    <t>ANA ISABEL VARGAS FRANCO</t>
  </si>
  <si>
    <t>ANTONIO AGUSTIN TAVERAS PERALTA</t>
  </si>
  <si>
    <t xml:space="preserve">PEDRO DE LEON PEREZ </t>
  </si>
  <si>
    <t>C/CORREA Y CIDRON, 30 DE MAYO</t>
  </si>
  <si>
    <t xml:space="preserve">C/ LOPEZ DE VEGA, LOS TRES BRAZOS </t>
  </si>
  <si>
    <t>C/LAS CARRERAS #107, ENSANCHE ISABELITA</t>
  </si>
  <si>
    <t>C/ JUAN DE MORFA #26, SAN CARLOS</t>
  </si>
  <si>
    <t xml:space="preserve">AV.PROF. SIMON OROZCO , INVIVIENDA </t>
  </si>
  <si>
    <t>C/1ERA, QUITA SUEÑO</t>
  </si>
  <si>
    <t>MARIA DE LOS ANGELES MENDEZ</t>
  </si>
  <si>
    <t>KATHERINE RODRIGUEZ SUGILIO</t>
  </si>
  <si>
    <t>ANNICY MENDEZ MONTERO</t>
  </si>
  <si>
    <t>RAMONA MARIANO EVARISTO</t>
  </si>
  <si>
    <t xml:space="preserve">DANEISY DIAZ HERRERA </t>
  </si>
  <si>
    <t>RICKY FRIAS</t>
  </si>
  <si>
    <t>YOCASTY ESTHER CARMONA MEDINA</t>
  </si>
  <si>
    <t>YULEIDY ROJAS ORTIZ</t>
  </si>
  <si>
    <t>ANYELI NICOLE MONTERO GALVAN</t>
  </si>
  <si>
    <t>C/ EDUARDO BRITO #6, LOS MAMEYES</t>
  </si>
  <si>
    <t>C/HONOR #85, LOS PLATANITOS, PANTOJA</t>
  </si>
  <si>
    <t>C/1RA #225, MAQUITERIA, VILLA DUARTE</t>
  </si>
  <si>
    <t>MARIA YSABEL MATOS DE LA CRUZ</t>
  </si>
  <si>
    <t>C/ JULIO CESAR PEÑA #13, ANDRES BOCA CHICA</t>
  </si>
  <si>
    <t>C/CUBA ESQ MIGUEL BALLESTER, EL ALMIRANTE</t>
  </si>
  <si>
    <t>C/9 #100,LA CIENEGA</t>
  </si>
  <si>
    <t>C/1RA #252, MAQUITERIA, VILLA DUARTE</t>
  </si>
  <si>
    <t>MANZANA F, EDIF 6, PISO 2, VILLA DUARTE</t>
  </si>
  <si>
    <t>C/16 DE MAYO #74, SIMONICO</t>
  </si>
  <si>
    <t>C/EUSEBIO MANZUETA #44,MEJORAMIENTO SOCIAL</t>
  </si>
  <si>
    <t>C/FCO. DEL ROSARIO #96,GUACHUPITA</t>
  </si>
  <si>
    <t>MARISOL DEL CARMEN BETHANIA URRACA FORTUNATO</t>
  </si>
  <si>
    <t>C/El Brisal, Manzana 84, Santo Domingo Este</t>
  </si>
  <si>
    <t>SALARIO BRUTO</t>
  </si>
  <si>
    <t>SALARIO NETO</t>
  </si>
  <si>
    <t>MONICA JIMENEZ PEREZ</t>
  </si>
  <si>
    <t xml:space="preserve">C/A #42, ENSANCHE ISABELITA, SANTO DOMINGO ESTE </t>
  </si>
  <si>
    <t>JORFRAN GERMAN ROSARIO</t>
  </si>
  <si>
    <t>JEIMY ALTAGRACIA AGUIAR REYNOSO</t>
  </si>
  <si>
    <t>MARISOL LECTA PILAR</t>
  </si>
  <si>
    <t>MIGUEL ANTONIO SOTO</t>
  </si>
  <si>
    <t>YOHANNA TOMASINA RAMIREZ</t>
  </si>
  <si>
    <t>GEORGINA MARIBEL THOMPSON COCA</t>
  </si>
  <si>
    <t>ALAN MIGUEL SANCHEZ MONTERO</t>
  </si>
  <si>
    <t>MARIA UBEN PEÑA</t>
  </si>
  <si>
    <t xml:space="preserve">WENDYS ODALIS MEDINA SANTANA </t>
  </si>
  <si>
    <t>JUANA MARTINEZ SANTOS</t>
  </si>
  <si>
    <t>RAFAEL ANTONIO SIERRA</t>
  </si>
  <si>
    <t>DUBAN ANTONIO BATISTA</t>
  </si>
  <si>
    <t>C/ HERMANOS PINZON #217, VILLA AGRICOLAS, SANTO DOMINGO</t>
  </si>
  <si>
    <t>C/LA FUENTE #98, GUACHUPITA,DN</t>
  </si>
  <si>
    <t>C/ PISTA DE SAN ISIDRO, RESIDENCIAL VEREDA TROPICAL , SANTO DOMINGO ESTE</t>
  </si>
  <si>
    <t>GLENNIS MARGARITA RAMIREZ ROSARIO</t>
  </si>
  <si>
    <t>C/ ESPAILLAT #171, ZONA COLONIAL, CIUDAD NUEVA</t>
  </si>
  <si>
    <t>C/5 #36, LA CIENEGA, DN</t>
  </si>
  <si>
    <t>C/DOÑA ELMA BALAGUER #207, SECTOR 26 DE ENERO, LOS GUARICANOS, VILLA MELLA</t>
  </si>
  <si>
    <t>C/ABREU #120,SAN CARLOS SANTO DOMINGO</t>
  </si>
  <si>
    <t>C/RAMON MATIAS MELLA</t>
  </si>
  <si>
    <t>C/8 #17, LOS MOLINOS, VILLA DUARTE, SANTO DOMINGO ESTE</t>
  </si>
  <si>
    <t>C/ SAN JUAN #58, CARRETERA SANCHEZ KM 8 1/2</t>
  </si>
  <si>
    <t>C/PIMENTEL #25, SAN CARLOS , DN</t>
  </si>
  <si>
    <t>C/PIMENTEL #29, SAN CARLOS , DN</t>
  </si>
  <si>
    <t>RAFAEL RAMOS Y. DE JESUS</t>
  </si>
  <si>
    <t>C/ SANTO DOMUNGO #10, CENTRO DE LA CIUDAD, BAJO DE HAINA</t>
  </si>
  <si>
    <t>HASTA</t>
  </si>
  <si>
    <t>DESDE</t>
  </si>
  <si>
    <t>RAQUEL ARGENTINA CRUZ GARCIA</t>
  </si>
  <si>
    <t>AV. BERNARDO CORREO Y CIDRON NO. 75, SECTOR ENSANCHE LA PAZ</t>
  </si>
  <si>
    <t>JULIO ACOSTA</t>
  </si>
  <si>
    <t>CALLE CENTRAL NO. 54 MATA HAMBRE</t>
  </si>
  <si>
    <t xml:space="preserve">CARLOS JOSE PAULA POTTER </t>
  </si>
  <si>
    <t>C/ CAONABO NO. 39, CALERO VILLA DUARTE, SANTO DOMINGO ESTE.</t>
  </si>
  <si>
    <t>C/ Gregorio Garcia Castro, No. 27, Los Mameyes, Santo Domingo Este</t>
  </si>
  <si>
    <t xml:space="preserve">FLAVIA ELENA SOSA DE LA CRUZ </t>
  </si>
  <si>
    <t>C/ CAONABO NO. 49, CALERO VILLA DUARTE, SANTO DOMINGO ESTE.</t>
  </si>
  <si>
    <t>Av. Los Cerros Esq. C, Apartamento 3B, Los Cerros del Norte, Km 18 Aut. Pista Duarte, Los Alcarrizos</t>
  </si>
  <si>
    <t>Paula Deidre Lisselote Fernandez Feliz</t>
  </si>
  <si>
    <t>C/ 3, No. 8, Ensanche Isabelita, Santo Domingo Este</t>
  </si>
  <si>
    <t xml:space="preserve">YANELY CONTRERAS CARRASCO </t>
  </si>
  <si>
    <t>C/ PRIMERA, NO. 129, PARTE ATRAS, CALLEJON 84, PUEBLO NUEVO VILLA DUARTE.</t>
  </si>
  <si>
    <t xml:space="preserve">YOSERIS NOVAS MONTERO </t>
  </si>
  <si>
    <t>C/ ROSAL NO. 5, BRISAS DEL ESTE, SANTO DOMINGO ESTE.</t>
  </si>
  <si>
    <t>SALARIO MENSUAL</t>
  </si>
  <si>
    <t xml:space="preserve">ROSA ANGELICA ESCOTO LINARES </t>
  </si>
  <si>
    <t xml:space="preserve">ELIZABETH PINALES PEÑA </t>
  </si>
  <si>
    <t xml:space="preserve">FREYDA MANUELA ARIAS CEPEDA </t>
  </si>
  <si>
    <t xml:space="preserve">ZARAY ASHKENAZ ESTEVEZ </t>
  </si>
  <si>
    <t xml:space="preserve">ADRIANA NICOLE SILVERIO MEDINA </t>
  </si>
  <si>
    <t xml:space="preserve">YUDELKA JESSICA PAREDES </t>
  </si>
  <si>
    <t>AV. MELLA, APTO. 226, ZONA COLONIAL.</t>
  </si>
  <si>
    <t>C/ ALTAGRACIA, NO52, SAN CARLOS.</t>
  </si>
  <si>
    <t>C/RESPALDOCLARIN NO. 3, SANTO DOMINGO ESTE.</t>
  </si>
  <si>
    <t>C/ VICENTE NOBLE, NO. 82 VILLA FRANCISCA.</t>
  </si>
  <si>
    <t>C/ GRABRIEL DE OLVER NO. 42, KATANGA, LOS MINA.</t>
  </si>
  <si>
    <t>C/ 25 DE FEBRERO, NO. 12 PARTE ATRAS.</t>
  </si>
  <si>
    <t xml:space="preserve">JULIO ALVANY PERDOMO ESPINAL </t>
  </si>
  <si>
    <t>C/ GASTON  FERNANDEZ, 15, EL TAMARINDO</t>
  </si>
  <si>
    <t xml:space="preserve">ANA IRIS CUEVAS ALCANTARA </t>
  </si>
  <si>
    <t>C/ 9, NO 36, LA CIENEGA.</t>
  </si>
  <si>
    <t>NOEMÍ ALTAGRACIA ROSARIO</t>
  </si>
  <si>
    <t>MARIA YSABEL VICIOSO</t>
  </si>
  <si>
    <t xml:space="preserve">LUIS ANDRES PAULINO ACOSTA </t>
  </si>
  <si>
    <t>EUNICE MAGDALENA RODRIGUEZ FERNANDEZ</t>
  </si>
  <si>
    <t>Av. Independencia Km.7, Carretera Sanchez, C/3era, No. 61, Sector San jose</t>
  </si>
  <si>
    <t>C/ 7 Norte esq. Heremana mirabal No. 22</t>
  </si>
  <si>
    <t>C/ REPALDO 9, NO. 72, LA CIENEGA</t>
  </si>
  <si>
    <t>C/ BATALLA 30 DE MARZO, VILLA LIBERACION</t>
  </si>
  <si>
    <t>C/ 9, CALLEJON 6, NUEVO DOMINGO SABIO</t>
  </si>
  <si>
    <t xml:space="preserve">MARIA CLARA FELIZ CASTILLO </t>
  </si>
  <si>
    <t>MIRIAN ADELAIDA SOSA FELIZ</t>
  </si>
  <si>
    <t>C/ 4 NO. 46, LA FERIA</t>
  </si>
  <si>
    <t xml:space="preserve">DINA CUEVAS </t>
  </si>
  <si>
    <t xml:space="preserve">C/ 5, NO. 3 NUEVO DOMINGO SABIO </t>
  </si>
  <si>
    <t>MARIOLY CASTILLO DOTEL</t>
  </si>
  <si>
    <t>C/ EL PROGRESO NO 20 LOS PINO</t>
  </si>
  <si>
    <t xml:space="preserve">LOS CERRO DE SABANA PERDIDA </t>
  </si>
  <si>
    <t xml:space="preserve">LEIDA MARCELO CUSTODIO </t>
  </si>
  <si>
    <t xml:space="preserve">C/ 5, NO. 10 LA CIENEGA </t>
  </si>
  <si>
    <t xml:space="preserve">LETICIA BATISTA ARIAS </t>
  </si>
  <si>
    <t>NUEVO DOMINGO SAVIO, LA CIENEGA</t>
  </si>
  <si>
    <t xml:space="preserve">ALEXANDRA MELO CONCEPCION </t>
  </si>
  <si>
    <t>C/ RESPALDO CLARIN NO. 2, LA CIENEGA</t>
  </si>
  <si>
    <t xml:space="preserve">ANA CRISTINA SOLER </t>
  </si>
  <si>
    <t>SANTO DOMINGO SAVIO, LA CIENEGA</t>
  </si>
  <si>
    <t>ANITA REYES</t>
  </si>
  <si>
    <t xml:space="preserve">C/ 5 CASA #8, AGUA DULCE DISTRITO NACIONAL </t>
  </si>
  <si>
    <t xml:space="preserve">LA CIENEGA </t>
  </si>
  <si>
    <t>CHARLOT ELIZABETH MARTINEZ LORA</t>
  </si>
  <si>
    <t xml:space="preserve">C/ CUBA NO8, SAN CARLOS </t>
  </si>
  <si>
    <t>DAMARIS GUZMAN MENDEZ</t>
  </si>
  <si>
    <t xml:space="preserve">LA MARINA CASA #31, AGUA DULCE DISTRITO NACIONAL </t>
  </si>
  <si>
    <t>DANIELA DE LA ROSA LUCIANO</t>
  </si>
  <si>
    <t xml:space="preserve">KM 13 CARRETERA SANCHEZ </t>
  </si>
  <si>
    <t xml:space="preserve">ELIZABETH FERNANDA KELLY </t>
  </si>
  <si>
    <t xml:space="preserve">C/ 05 CASA 54, LA CIENAGA. DISTRITO NACIONAL </t>
  </si>
  <si>
    <t>ESTEFANI VASQUEZ VASQUEZ</t>
  </si>
  <si>
    <t xml:space="preserve">C/ EL NESTO GONZALEZ #117, LA ISABELITA </t>
  </si>
  <si>
    <t xml:space="preserve">FABIOLA POMPO VARON </t>
  </si>
  <si>
    <t>C/ RES. LA MARINA DETRAS DE SANTO DOMINGO SAVIO, LA CIENEGA</t>
  </si>
  <si>
    <t xml:space="preserve">FRANCISCA YSABEL ALMAZAR DE LOS SANTOS </t>
  </si>
  <si>
    <t>C/ 1RA. NO. 84, PUEBLO NUEVO VILLA DUARTE</t>
  </si>
  <si>
    <t xml:space="preserve">GABRIELA BRITO </t>
  </si>
  <si>
    <t>C/ BONABIDE NO. 56, LOS GUANDULES</t>
  </si>
  <si>
    <t xml:space="preserve">ISAIRIS DE LOS SANTOS MORILLO </t>
  </si>
  <si>
    <t>REPARTO LA MARINA LA CIENEGA</t>
  </si>
  <si>
    <t xml:space="preserve">ISAURA JAIME TEJADA </t>
  </si>
  <si>
    <t xml:space="preserve">C/ RESPALDO LA MARINA CASA #11, LA CIENAGA. DISTRITO NACIONAL </t>
  </si>
  <si>
    <t xml:space="preserve">RESPALDO CLARIN CASA #28, LA CIENAGA, DISTRITO NACIONAL </t>
  </si>
  <si>
    <t>JOSEFINA PEREZ HERNANDEZ</t>
  </si>
  <si>
    <t>C/ LA MARINA NO. 83, LA CIENEGA</t>
  </si>
  <si>
    <t xml:space="preserve">JUANA INES LABRILLES ABREU </t>
  </si>
  <si>
    <t xml:space="preserve">C/ CLARIN N. 14, NUEVO DOMINGO SAVIO </t>
  </si>
  <si>
    <t xml:space="preserve">KAREN MERCEDES ENCARNACION RODRIGUEZ </t>
  </si>
  <si>
    <t>C/ RESPALDO 5, SANTO DOMINGO SAVIO, LA CIENEGA</t>
  </si>
  <si>
    <t xml:space="preserve">LEIDY DE LA PAZ REYES </t>
  </si>
  <si>
    <t>C/ NUEVO DOMINGO SABIO, LA CIENEGA</t>
  </si>
  <si>
    <t xml:space="preserve">LUIS ALBERTO REYES </t>
  </si>
  <si>
    <t>C/ OESTE NO. LOS MAMAYES</t>
  </si>
  <si>
    <t>LUISA MORILLO MONTERO</t>
  </si>
  <si>
    <t xml:space="preserve">NUEVA BARQUITA SABANA </t>
  </si>
  <si>
    <t xml:space="preserve">MARILY MORILLO MEDINA </t>
  </si>
  <si>
    <t>MARTHA KAMILA CUEVAS REYES</t>
  </si>
  <si>
    <t xml:space="preserve">SAN CARLOS </t>
  </si>
  <si>
    <t xml:space="preserve">NERIS UREÑA NUÑEZ </t>
  </si>
  <si>
    <t>C/ PRINCIPAL PARTE ATRAS NO.  LOS GUARICANOS</t>
  </si>
  <si>
    <t>ROMANCITO CUEVAS ENCARNACION</t>
  </si>
  <si>
    <t xml:space="preserve">C/ PRINCIPAL CASA #13, BATEY SAMANA </t>
  </si>
  <si>
    <t xml:space="preserve">WANDA MIGUELINA MONTILLA PAREDES </t>
  </si>
  <si>
    <t xml:space="preserve">VILLA CONSUELO </t>
  </si>
  <si>
    <t>27 DE FEBRERO</t>
  </si>
  <si>
    <t xml:space="preserve">YOCASTA BATISTA MATOS </t>
  </si>
  <si>
    <t xml:space="preserve">VILLACONSUELO </t>
  </si>
  <si>
    <t xml:space="preserve">YONAIRA ENCARNACION LORENZO </t>
  </si>
  <si>
    <t xml:space="preserve">C/ PRIMERA #46, DOMINGO SAVIO DISTRITO NACIONAL </t>
  </si>
  <si>
    <t xml:space="preserve">ARQUIMEDES POTTER DE LUNA </t>
  </si>
  <si>
    <t xml:space="preserve">C/ D #23, VILLA DUARTE, SANTO DOMINGO ESTE. </t>
  </si>
  <si>
    <t>C/ PRIMERA NO.7 LOS GUANDULES</t>
  </si>
  <si>
    <t xml:space="preserve">KARINA SIERRA MEDINA </t>
  </si>
  <si>
    <t xml:space="preserve">C/  SENSION RIVAS CASA #117, LAS CLAVELLINAS. LOS RIOS </t>
  </si>
  <si>
    <t xml:space="preserve">MARIA ISABEL JIMENEZ POCHE </t>
  </si>
  <si>
    <t xml:space="preserve">VILLA MELLA, SECTOR VILLA HERMOSA SANTO DOMINGO NORTE </t>
  </si>
  <si>
    <t xml:space="preserve">C/ ISABEL LOPEZ CASA #8, LA CAÑA. SANTO DOMINGO ESTE </t>
  </si>
  <si>
    <t>ODALIS MATOS BLANCO</t>
  </si>
  <si>
    <t>C/ RESPALDO, ANYOLIN, BARRIO 27 DE FEBRERO</t>
  </si>
  <si>
    <t xml:space="preserve">ROSANNY MONTERO </t>
  </si>
  <si>
    <t>LOS TRES BRAZOS, SANTO DOMINGO ESTE</t>
  </si>
  <si>
    <t xml:space="preserve">JOSEPH ALEJANDRINA SABA MORILLO </t>
  </si>
  <si>
    <t xml:space="preserve">CARRETERA MENDOZA </t>
  </si>
  <si>
    <t>ANTOLIN MATEO</t>
  </si>
  <si>
    <t xml:space="preserve">C/ LOPE DE VEGA NO. 30, LOS TRES BRAZOS </t>
  </si>
  <si>
    <t xml:space="preserve">C/ FRANCISCO DEL ROSARIO SANCHEZ, SABANA PERDIDA </t>
  </si>
  <si>
    <t xml:space="preserve">C/ JACINTO DE LOS SANTOS NO. 10 LOS MAMAYES </t>
  </si>
  <si>
    <t xml:space="preserve">ROSA ELENA LOPEZ MARTINEZ </t>
  </si>
  <si>
    <t>C/ PARAISO NO. 38, LOS ALTOS DE SABANA PERDIDA</t>
  </si>
  <si>
    <t xml:space="preserve">YOHANNY CUEVAS MONTERO </t>
  </si>
  <si>
    <t xml:space="preserve">KM 22, CARRETERA DUARTE VIEJA, PEDRO BRAND </t>
  </si>
  <si>
    <t>JOSE ANTONIO BELTRE DE LA ROSA</t>
  </si>
  <si>
    <t xml:space="preserve">WELLINGTHON MORALES MERCEDES </t>
  </si>
  <si>
    <t xml:space="preserve">SANTA NIKAURY ROTTE HERNANDEZ </t>
  </si>
  <si>
    <t xml:space="preserve">ADELAIDA SUERO DE LA ROSA </t>
  </si>
  <si>
    <t xml:space="preserve">YOSIRI PEREZ MACELIS </t>
  </si>
  <si>
    <t>MARISOL ALCANTARA SANTANA</t>
  </si>
  <si>
    <t>CALLE SAN MARTIN DE PORRES NO. 9</t>
  </si>
  <si>
    <t>BEATRIZ FRIAS LOPEZ</t>
  </si>
  <si>
    <t xml:space="preserve">RAFAELA ALTAGRACIA ALEJANDRO CHARLES </t>
  </si>
  <si>
    <t>JOHANNA ACOSTA LEBRON</t>
  </si>
  <si>
    <t>NAYELI REYES MONERO</t>
  </si>
  <si>
    <t>PATRICIA LISSET ENCARNACION DE LA ROSA</t>
  </si>
  <si>
    <t xml:space="preserve">ESTARLYN LUCIANO MEJIA ARIAS </t>
  </si>
  <si>
    <t>KM 8 CASA 16 CARRETERA SANCHEZ</t>
  </si>
  <si>
    <t xml:space="preserve">YUNEYDI OVANDO GERALDO </t>
  </si>
  <si>
    <t>C/ PRIMERA, LA CIENAGA</t>
  </si>
  <si>
    <t xml:space="preserve">KATTY FELIZ </t>
  </si>
  <si>
    <t>C/ GERONIMO DE PEÑA #05, SECTOR SAN CARLOS</t>
  </si>
  <si>
    <t xml:space="preserve">AMLLY DE OLEO MONTERO </t>
  </si>
  <si>
    <t>C/ RESPALDO CLARIN NO. 24, BARRIO NUEVO DOMINGO SAVIO</t>
  </si>
  <si>
    <t xml:space="preserve">SAUL VASQUEZ </t>
  </si>
  <si>
    <t>C/ PRIMERA NO 28, LA CIENEGA</t>
  </si>
  <si>
    <t xml:space="preserve">JESUS OGUIS FELIZ </t>
  </si>
  <si>
    <t>C/ RESPALDO , LA MARINA NO77, LA CIENEGA</t>
  </si>
  <si>
    <t>GECA MARTRISIS PAULINO MARTINEZ</t>
  </si>
  <si>
    <t xml:space="preserve">C/ FRANCISCO SEGURA Y SANDOVAL NO.58 LOS MINA </t>
  </si>
  <si>
    <t xml:space="preserve">MIRIAN ENCARNACION GARCIA </t>
  </si>
  <si>
    <t>C/ LA MARINA NO. 208, DOMINGO SAVIO, LA CIENEGA.</t>
  </si>
  <si>
    <t xml:space="preserve">BERNELI MATOS TRINIDAD </t>
  </si>
  <si>
    <t xml:space="preserve">C/ VILLA ESFUERZO LA TORONJA </t>
  </si>
  <si>
    <t xml:space="preserve">DAVRATT NINOSKA LEWIS LOPEZ </t>
  </si>
  <si>
    <t>C/ CAMPAÑA NO 46, VILLA FARO</t>
  </si>
  <si>
    <t>YIVELY CHARLES BATISTA</t>
  </si>
  <si>
    <t>C/ 6 NO369, LA CIENEGA</t>
  </si>
  <si>
    <t>YOANSES NICAURIS MARTINEZ SOLANO</t>
  </si>
  <si>
    <t>RESPALDO TENIENTE AMADO GARCIA NO. 146, SECTOR LA FUENTE</t>
  </si>
  <si>
    <t xml:space="preserve">GERARDO BIER INFANTE </t>
  </si>
  <si>
    <t xml:space="preserve">JOEL GABRIEL HERNANDEZ </t>
  </si>
  <si>
    <t>AUTOPISTA LAS AMERICAS, SECTOR LA UREÑA</t>
  </si>
  <si>
    <t xml:space="preserve">C/ PIMENTEL NO. 37, </t>
  </si>
  <si>
    <t>MARIA VIRGEN VARGAS SANCHEZ</t>
  </si>
  <si>
    <t>EGAL CASTILLO MATEO</t>
  </si>
  <si>
    <t xml:space="preserve">REYNA MARTINEZ VASQUEZ </t>
  </si>
  <si>
    <t xml:space="preserve">C/ PROYECTO, NO. 45, LOS ALCARRIZOS </t>
  </si>
  <si>
    <t>JOSE LUIS RIVAS BRITO</t>
  </si>
  <si>
    <t>STEVEN BATISTA VILLANUEVA</t>
  </si>
  <si>
    <t>C/ 16 DE MAYO NO. 16 SIMONICO VILLA DUARTE</t>
  </si>
  <si>
    <t xml:space="preserve">C/ BONAIRE, ALMA ROSA </t>
  </si>
  <si>
    <t>MATILDE VIRGINIA ARIAS SANCHEZ</t>
  </si>
  <si>
    <t>Carretera Sanchez</t>
  </si>
  <si>
    <t>DOMINGO DILONE</t>
  </si>
  <si>
    <t>CALLE PRINCIPAL #21 LOS PEDREGONES</t>
  </si>
  <si>
    <t>ESPERANZA NAYELEX SANTANA FERREIRA</t>
  </si>
  <si>
    <t>ESTE ESQUINA 3, LOS MAMEYES</t>
  </si>
  <si>
    <t>LUIS ALBERTO GOMEZ SANTOS</t>
  </si>
  <si>
    <t xml:space="preserve">SIMONICO VILLA DUARTE </t>
  </si>
  <si>
    <t>CHARLIN NICOL MARTE PIMENTEL</t>
  </si>
  <si>
    <t xml:space="preserve">C/ 3RA. 58, SAN JOSE, CARRETERA SANCHEZ </t>
  </si>
  <si>
    <t>JORGE LUIS MUÑIZ  COCA</t>
  </si>
  <si>
    <t>LA JAVILLA</t>
  </si>
  <si>
    <t>YAMILET GELTRUDIS ROSARIO RODRIGUEZ</t>
  </si>
  <si>
    <t>CALLE SAN ANTONIO</t>
  </si>
  <si>
    <t>DOMINGO ALBERTO MONTAÑO CABRERA</t>
  </si>
  <si>
    <t>CALLE SAN JUAN, JUAN GABRIEL</t>
  </si>
  <si>
    <t>PERLA GARDENIA RODRIGUEZ CAMPECHANO</t>
  </si>
  <si>
    <t>CALLE GENERAL ANTONIO RAMIREZ</t>
  </si>
  <si>
    <t>JORNALEROS REGULARES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</si>
</sst>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72"/>
      <name val="Calibri"/>
      <family val="2"/>
      <scheme val="minor"/>
    </font>
    <font>
      <b/>
      <sz val="72"/>
      <color theme="1"/>
      <name val="Arial"/>
      <family val="2"/>
    </font>
    <font>
      <sz val="72"/>
      <color theme="1"/>
      <name val="Arial"/>
      <family val="2"/>
    </font>
    <font>
      <sz val="7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1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 wrapText="1"/>
    </xf>
    <xf numFmtId="0" fontId="7" fillId="2" borderId="0" xfId="0" applyFont="1" applyFill="1"/>
    <xf numFmtId="164" fontId="7" fillId="2" borderId="2" xfId="1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4" fontId="9" fillId="2" borderId="1" xfId="0" applyNumberFormat="1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horizontal="left" vertical="center"/>
    </xf>
    <xf numFmtId="164" fontId="9" fillId="2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0" fontId="10" fillId="2" borderId="0" xfId="0" applyFont="1" applyFill="1"/>
    <xf numFmtId="0" fontId="10" fillId="3" borderId="0" xfId="0" applyFont="1" applyFill="1"/>
    <xf numFmtId="0" fontId="6" fillId="2" borderId="0" xfId="0" applyFont="1" applyFill="1"/>
    <xf numFmtId="164" fontId="10" fillId="2" borderId="6" xfId="1" applyFont="1" applyFill="1" applyBorder="1" applyAlignment="1">
      <alignment horizontal="center"/>
    </xf>
    <xf numFmtId="164" fontId="4" fillId="2" borderId="0" xfId="1" applyFont="1" applyFill="1"/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4">
    <cellStyle name="Millares" xfId="1" builtinId="3"/>
    <cellStyle name="Millares 2" xfId="3" xr:uid="{2DAA133E-F93A-4BD5-A8EB-05F64DEB5D11}"/>
    <cellStyle name="Normal" xfId="0" builtinId="0"/>
    <cellStyle name="Normal 13" xfId="2" xr:uid="{96C249C9-41E8-4612-AD77-A468519FA66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14144625</xdr:colOff>
      <xdr:row>0</xdr:row>
      <xdr:rowOff>95250</xdr:rowOff>
    </xdr:from>
    <xdr:to>
      <xdr:col>4</xdr:col>
      <xdr:colOff>3454173</xdr:colOff>
      <xdr:row>3</xdr:row>
      <xdr:rowOff>158750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E6A5647-65F0-4BC8-8C68-9AC5A7127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94375" y="95250"/>
          <a:ext cx="10312173" cy="2635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6F4EB-0DE9-49D0-9C63-08006E2484DD}">
  <dimension ref="A3:K139"/>
  <sheetViews>
    <sheetView tabSelected="1" view="pageBreakPreview" zoomScale="20" zoomScaleNormal="35" zoomScaleSheetLayoutView="20" workbookViewId="0">
      <selection activeCell="D8" sqref="D8"/>
    </sheetView>
  </sheetViews>
  <sheetFormatPr baseColWidth="10" defaultRowHeight="23.25" x14ac:dyDescent="0.35"/>
  <cols>
    <col min="1" max="1" width="38.28515625" style="3" customWidth="1"/>
    <col min="2" max="2" width="217.42578125" style="2" customWidth="1"/>
    <col min="3" max="3" width="235.140625" style="4" customWidth="1"/>
    <col min="4" max="4" width="79.7109375" style="2" customWidth="1"/>
    <col min="5" max="5" width="84.140625" style="4" customWidth="1"/>
    <col min="6" max="6" width="104.7109375" style="2" customWidth="1"/>
    <col min="7" max="7" width="33.85546875" style="5" customWidth="1"/>
    <col min="8" max="8" width="118.85546875" style="1" customWidth="1"/>
    <col min="9" max="9" width="90" style="2" customWidth="1"/>
    <col min="10" max="10" width="107.85546875" style="2" customWidth="1"/>
    <col min="11" max="11" width="152.140625" style="3" customWidth="1"/>
    <col min="12" max="16384" width="11.42578125" style="2"/>
  </cols>
  <sheetData>
    <row r="3" spans="1:11" ht="156.75" customHeight="1" thickBot="1" x14ac:dyDescent="0.4"/>
    <row r="4" spans="1:11" ht="124.5" customHeight="1" thickBot="1" x14ac:dyDescent="1.4">
      <c r="A4" s="30" t="s">
        <v>269</v>
      </c>
      <c r="B4" s="31"/>
      <c r="C4" s="31"/>
      <c r="D4" s="31"/>
      <c r="E4" s="31"/>
      <c r="F4" s="31"/>
      <c r="G4" s="31"/>
      <c r="H4" s="32"/>
      <c r="I4" s="31"/>
      <c r="J4" s="33"/>
    </row>
    <row r="5" spans="1:11" s="13" customFormat="1" ht="162.75" customHeight="1" x14ac:dyDescent="1.35">
      <c r="A5" s="6" t="s">
        <v>0</v>
      </c>
      <c r="B5" s="7" t="s">
        <v>1</v>
      </c>
      <c r="C5" s="8" t="s">
        <v>2</v>
      </c>
      <c r="D5" s="9" t="s">
        <v>72</v>
      </c>
      <c r="E5" s="8" t="s">
        <v>71</v>
      </c>
      <c r="F5" s="10" t="s">
        <v>89</v>
      </c>
      <c r="G5" s="6" t="s">
        <v>3</v>
      </c>
      <c r="H5" s="14" t="s">
        <v>40</v>
      </c>
      <c r="I5" s="11" t="s">
        <v>4</v>
      </c>
      <c r="J5" s="12" t="s">
        <v>41</v>
      </c>
    </row>
    <row r="6" spans="1:11" s="25" customFormat="1" ht="200.1" customHeight="1" x14ac:dyDescent="1.35">
      <c r="A6" s="17">
        <v>1</v>
      </c>
      <c r="B6" s="18" t="s">
        <v>206</v>
      </c>
      <c r="C6" s="19" t="s">
        <v>126</v>
      </c>
      <c r="D6" s="20">
        <v>45931</v>
      </c>
      <c r="E6" s="21">
        <v>45960</v>
      </c>
      <c r="F6" s="22">
        <v>18000</v>
      </c>
      <c r="G6" s="23">
        <v>30</v>
      </c>
      <c r="H6" s="22">
        <f t="shared" ref="H6:H35" si="0">+F6/30*G6</f>
        <v>18000</v>
      </c>
      <c r="I6" s="15">
        <f t="shared" ref="I6:I35" si="1">+H6*5%</f>
        <v>900</v>
      </c>
      <c r="J6" s="22">
        <f t="shared" ref="J6:J35" si="2">+H6-I6</f>
        <v>17100</v>
      </c>
      <c r="K6" s="24"/>
    </row>
    <row r="7" spans="1:11" s="25" customFormat="1" ht="200.1" customHeight="1" x14ac:dyDescent="1.35">
      <c r="A7" s="17">
        <v>2</v>
      </c>
      <c r="B7" s="18" t="s">
        <v>94</v>
      </c>
      <c r="C7" s="19" t="s">
        <v>100</v>
      </c>
      <c r="D7" s="20">
        <v>45931</v>
      </c>
      <c r="E7" s="21">
        <v>45960</v>
      </c>
      <c r="F7" s="22">
        <v>18000</v>
      </c>
      <c r="G7" s="23">
        <v>30</v>
      </c>
      <c r="H7" s="22">
        <f t="shared" si="0"/>
        <v>18000</v>
      </c>
      <c r="I7" s="15">
        <f t="shared" si="1"/>
        <v>900</v>
      </c>
      <c r="J7" s="22">
        <f t="shared" si="2"/>
        <v>17100</v>
      </c>
      <c r="K7" s="24"/>
    </row>
    <row r="8" spans="1:11" s="25" customFormat="1" ht="200.1" customHeight="1" x14ac:dyDescent="1.35">
      <c r="A8" s="17">
        <v>3</v>
      </c>
      <c r="B8" s="18" t="s">
        <v>50</v>
      </c>
      <c r="C8" s="19" t="s">
        <v>62</v>
      </c>
      <c r="D8" s="20">
        <v>45931</v>
      </c>
      <c r="E8" s="21">
        <v>45960</v>
      </c>
      <c r="F8" s="22">
        <v>18000</v>
      </c>
      <c r="G8" s="23">
        <v>30</v>
      </c>
      <c r="H8" s="22">
        <f t="shared" si="0"/>
        <v>18000</v>
      </c>
      <c r="I8" s="15">
        <f t="shared" si="1"/>
        <v>900</v>
      </c>
      <c r="J8" s="22">
        <f t="shared" si="2"/>
        <v>17100</v>
      </c>
      <c r="K8" s="24"/>
    </row>
    <row r="9" spans="1:11" s="25" customFormat="1" ht="200.1" customHeight="1" x14ac:dyDescent="1.35">
      <c r="A9" s="17">
        <v>4</v>
      </c>
      <c r="B9" s="18" t="s">
        <v>127</v>
      </c>
      <c r="C9" s="19" t="s">
        <v>128</v>
      </c>
      <c r="D9" s="20">
        <v>45931</v>
      </c>
      <c r="E9" s="21">
        <v>45960</v>
      </c>
      <c r="F9" s="22">
        <v>18000</v>
      </c>
      <c r="G9" s="23">
        <v>30</v>
      </c>
      <c r="H9" s="22">
        <f t="shared" si="0"/>
        <v>18000</v>
      </c>
      <c r="I9" s="15">
        <f t="shared" si="1"/>
        <v>900</v>
      </c>
      <c r="J9" s="22">
        <f t="shared" si="2"/>
        <v>17100</v>
      </c>
      <c r="K9" s="24"/>
    </row>
    <row r="10" spans="1:11" s="25" customFormat="1" ht="200.1" customHeight="1" x14ac:dyDescent="1.35">
      <c r="A10" s="17">
        <v>5</v>
      </c>
      <c r="B10" s="18" t="s">
        <v>221</v>
      </c>
      <c r="C10" s="19" t="s">
        <v>222</v>
      </c>
      <c r="D10" s="20">
        <v>45931</v>
      </c>
      <c r="E10" s="21">
        <v>45960</v>
      </c>
      <c r="F10" s="22">
        <v>18000</v>
      </c>
      <c r="G10" s="23">
        <v>30</v>
      </c>
      <c r="H10" s="22">
        <f t="shared" si="0"/>
        <v>18000</v>
      </c>
      <c r="I10" s="15">
        <f t="shared" si="1"/>
        <v>900</v>
      </c>
      <c r="J10" s="22">
        <f t="shared" si="2"/>
        <v>17100</v>
      </c>
      <c r="K10" s="24"/>
    </row>
    <row r="11" spans="1:11" s="25" customFormat="1" ht="200.1" customHeight="1" x14ac:dyDescent="1.35">
      <c r="A11" s="17">
        <v>6</v>
      </c>
      <c r="B11" s="18" t="s">
        <v>129</v>
      </c>
      <c r="C11" s="19" t="s">
        <v>130</v>
      </c>
      <c r="D11" s="20">
        <v>45931</v>
      </c>
      <c r="E11" s="21">
        <v>45960</v>
      </c>
      <c r="F11" s="22">
        <v>18000</v>
      </c>
      <c r="G11" s="23">
        <v>30</v>
      </c>
      <c r="H11" s="22">
        <f t="shared" si="0"/>
        <v>18000</v>
      </c>
      <c r="I11" s="15">
        <f t="shared" si="1"/>
        <v>900</v>
      </c>
      <c r="J11" s="22">
        <f t="shared" si="2"/>
        <v>17100</v>
      </c>
      <c r="K11" s="24"/>
    </row>
    <row r="12" spans="1:11" s="25" customFormat="1" ht="200.1" customHeight="1" x14ac:dyDescent="1.35">
      <c r="A12" s="17">
        <v>7</v>
      </c>
      <c r="B12" s="18" t="s">
        <v>104</v>
      </c>
      <c r="C12" s="19" t="s">
        <v>105</v>
      </c>
      <c r="D12" s="20">
        <v>45931</v>
      </c>
      <c r="E12" s="21">
        <v>45960</v>
      </c>
      <c r="F12" s="22">
        <v>18000</v>
      </c>
      <c r="G12" s="23">
        <v>30</v>
      </c>
      <c r="H12" s="22">
        <f t="shared" si="0"/>
        <v>18000</v>
      </c>
      <c r="I12" s="15">
        <f t="shared" si="1"/>
        <v>900</v>
      </c>
      <c r="J12" s="22">
        <f t="shared" si="2"/>
        <v>17100</v>
      </c>
      <c r="K12" s="24"/>
    </row>
    <row r="13" spans="1:11" s="25" customFormat="1" ht="200.1" customHeight="1" x14ac:dyDescent="1.35">
      <c r="A13" s="17">
        <v>8</v>
      </c>
      <c r="B13" s="18" t="s">
        <v>8</v>
      </c>
      <c r="C13" s="19" t="s">
        <v>14</v>
      </c>
      <c r="D13" s="20">
        <v>45931</v>
      </c>
      <c r="E13" s="21">
        <v>45960</v>
      </c>
      <c r="F13" s="22">
        <v>18000</v>
      </c>
      <c r="G13" s="23">
        <v>30</v>
      </c>
      <c r="H13" s="22">
        <f t="shared" si="0"/>
        <v>18000</v>
      </c>
      <c r="I13" s="15">
        <f t="shared" si="1"/>
        <v>900</v>
      </c>
      <c r="J13" s="22">
        <f t="shared" si="2"/>
        <v>17100</v>
      </c>
      <c r="K13" s="24"/>
    </row>
    <row r="14" spans="1:11" s="25" customFormat="1" ht="200.1" customHeight="1" x14ac:dyDescent="1.35">
      <c r="A14" s="17">
        <v>9</v>
      </c>
      <c r="B14" s="18" t="s">
        <v>131</v>
      </c>
      <c r="C14" s="19" t="s">
        <v>132</v>
      </c>
      <c r="D14" s="20">
        <v>45931</v>
      </c>
      <c r="E14" s="21">
        <v>45960</v>
      </c>
      <c r="F14" s="22">
        <v>18000</v>
      </c>
      <c r="G14" s="23">
        <v>30</v>
      </c>
      <c r="H14" s="22">
        <f t="shared" si="0"/>
        <v>18000</v>
      </c>
      <c r="I14" s="15">
        <f t="shared" si="1"/>
        <v>900</v>
      </c>
      <c r="J14" s="22">
        <f t="shared" si="2"/>
        <v>17100</v>
      </c>
      <c r="K14" s="24"/>
    </row>
    <row r="15" spans="1:11" s="25" customFormat="1" ht="200.1" customHeight="1" x14ac:dyDescent="1.35">
      <c r="A15" s="17">
        <v>10</v>
      </c>
      <c r="B15" s="18" t="s">
        <v>19</v>
      </c>
      <c r="C15" s="19" t="s">
        <v>32</v>
      </c>
      <c r="D15" s="20">
        <v>45931</v>
      </c>
      <c r="E15" s="21">
        <v>45960</v>
      </c>
      <c r="F15" s="22">
        <v>18000</v>
      </c>
      <c r="G15" s="23">
        <v>30</v>
      </c>
      <c r="H15" s="22">
        <f t="shared" si="0"/>
        <v>18000</v>
      </c>
      <c r="I15" s="15">
        <f t="shared" si="1"/>
        <v>900</v>
      </c>
      <c r="J15" s="22">
        <f t="shared" si="2"/>
        <v>17100</v>
      </c>
      <c r="K15" s="24"/>
    </row>
    <row r="16" spans="1:11" s="25" customFormat="1" ht="200.1" customHeight="1" x14ac:dyDescent="1.35">
      <c r="A16" s="17">
        <v>11</v>
      </c>
      <c r="B16" s="18" t="s">
        <v>195</v>
      </c>
      <c r="C16" s="19" t="s">
        <v>196</v>
      </c>
      <c r="D16" s="20">
        <v>45931</v>
      </c>
      <c r="E16" s="21">
        <v>45960</v>
      </c>
      <c r="F16" s="22">
        <v>18000</v>
      </c>
      <c r="G16" s="23">
        <v>30</v>
      </c>
      <c r="H16" s="22">
        <f t="shared" si="0"/>
        <v>18000</v>
      </c>
      <c r="I16" s="15">
        <f t="shared" si="1"/>
        <v>900</v>
      </c>
      <c r="J16" s="22">
        <f t="shared" si="2"/>
        <v>17100</v>
      </c>
      <c r="K16" s="24"/>
    </row>
    <row r="17" spans="1:11" s="25" customFormat="1" ht="200.1" customHeight="1" x14ac:dyDescent="1.35">
      <c r="A17" s="17">
        <v>12</v>
      </c>
      <c r="B17" s="18" t="s">
        <v>9</v>
      </c>
      <c r="C17" s="19" t="s">
        <v>15</v>
      </c>
      <c r="D17" s="20">
        <v>45931</v>
      </c>
      <c r="E17" s="21">
        <v>45960</v>
      </c>
      <c r="F17" s="22">
        <v>18000</v>
      </c>
      <c r="G17" s="23">
        <v>30</v>
      </c>
      <c r="H17" s="22">
        <f t="shared" si="0"/>
        <v>18000</v>
      </c>
      <c r="I17" s="15">
        <f t="shared" si="1"/>
        <v>900</v>
      </c>
      <c r="J17" s="22">
        <f t="shared" si="2"/>
        <v>17100</v>
      </c>
      <c r="K17" s="24"/>
    </row>
    <row r="18" spans="1:11" s="25" customFormat="1" ht="200.1" customHeight="1" x14ac:dyDescent="1.35">
      <c r="A18" s="17">
        <v>13</v>
      </c>
      <c r="B18" s="18" t="s">
        <v>25</v>
      </c>
      <c r="C18" s="19" t="s">
        <v>37</v>
      </c>
      <c r="D18" s="20">
        <v>45931</v>
      </c>
      <c r="E18" s="21">
        <v>45960</v>
      </c>
      <c r="F18" s="22">
        <v>18000</v>
      </c>
      <c r="G18" s="23">
        <v>30</v>
      </c>
      <c r="H18" s="22">
        <f t="shared" si="0"/>
        <v>18000</v>
      </c>
      <c r="I18" s="15">
        <f t="shared" si="1"/>
        <v>900</v>
      </c>
      <c r="J18" s="22">
        <f t="shared" si="2"/>
        <v>17100</v>
      </c>
      <c r="K18" s="24"/>
    </row>
    <row r="19" spans="1:11" s="25" customFormat="1" ht="200.1" customHeight="1" x14ac:dyDescent="1.35">
      <c r="A19" s="17">
        <v>14</v>
      </c>
      <c r="B19" s="18" t="s">
        <v>181</v>
      </c>
      <c r="C19" s="19" t="s">
        <v>182</v>
      </c>
      <c r="D19" s="20">
        <v>45931</v>
      </c>
      <c r="E19" s="21">
        <v>45960</v>
      </c>
      <c r="F19" s="22">
        <v>18000</v>
      </c>
      <c r="G19" s="23">
        <v>30</v>
      </c>
      <c r="H19" s="22">
        <f t="shared" si="0"/>
        <v>18000</v>
      </c>
      <c r="I19" s="15">
        <f t="shared" si="1"/>
        <v>900</v>
      </c>
      <c r="J19" s="22">
        <f t="shared" si="2"/>
        <v>17100</v>
      </c>
      <c r="K19" s="24"/>
    </row>
    <row r="20" spans="1:11" s="25" customFormat="1" ht="200.1" customHeight="1" x14ac:dyDescent="1.35">
      <c r="A20" s="17">
        <v>15</v>
      </c>
      <c r="B20" s="18" t="s">
        <v>210</v>
      </c>
      <c r="C20" s="19" t="s">
        <v>209</v>
      </c>
      <c r="D20" s="20">
        <v>45931</v>
      </c>
      <c r="E20" s="21">
        <v>45960</v>
      </c>
      <c r="F20" s="22">
        <v>18000</v>
      </c>
      <c r="G20" s="23">
        <v>30</v>
      </c>
      <c r="H20" s="22">
        <f t="shared" si="0"/>
        <v>18000</v>
      </c>
      <c r="I20" s="15">
        <f t="shared" si="1"/>
        <v>900</v>
      </c>
      <c r="J20" s="22">
        <f t="shared" si="2"/>
        <v>17100</v>
      </c>
      <c r="K20" s="24"/>
    </row>
    <row r="21" spans="1:11" s="25" customFormat="1" ht="200.1" customHeight="1" x14ac:dyDescent="1.35">
      <c r="A21" s="17">
        <v>16</v>
      </c>
      <c r="B21" s="18" t="s">
        <v>231</v>
      </c>
      <c r="C21" s="19" t="s">
        <v>232</v>
      </c>
      <c r="D21" s="20">
        <v>45931</v>
      </c>
      <c r="E21" s="21">
        <v>45960</v>
      </c>
      <c r="F21" s="22">
        <v>18000</v>
      </c>
      <c r="G21" s="23">
        <v>30</v>
      </c>
      <c r="H21" s="22">
        <f t="shared" si="0"/>
        <v>18000</v>
      </c>
      <c r="I21" s="15">
        <f t="shared" si="1"/>
        <v>900</v>
      </c>
      <c r="J21" s="22">
        <f t="shared" si="2"/>
        <v>17100</v>
      </c>
      <c r="K21" s="24"/>
    </row>
    <row r="22" spans="1:11" s="25" customFormat="1" ht="200.1" customHeight="1" x14ac:dyDescent="1.35">
      <c r="A22" s="17">
        <v>17</v>
      </c>
      <c r="B22" s="18" t="s">
        <v>77</v>
      </c>
      <c r="C22" s="19" t="s">
        <v>78</v>
      </c>
      <c r="D22" s="20">
        <v>45931</v>
      </c>
      <c r="E22" s="21">
        <v>45960</v>
      </c>
      <c r="F22" s="22">
        <v>18000</v>
      </c>
      <c r="G22" s="23">
        <v>30</v>
      </c>
      <c r="H22" s="22">
        <f t="shared" si="0"/>
        <v>18000</v>
      </c>
      <c r="I22" s="15">
        <f t="shared" si="1"/>
        <v>900</v>
      </c>
      <c r="J22" s="22">
        <f t="shared" si="2"/>
        <v>17100</v>
      </c>
      <c r="K22" s="24"/>
    </row>
    <row r="23" spans="1:11" s="25" customFormat="1" ht="200.1" customHeight="1" x14ac:dyDescent="1.35">
      <c r="A23" s="17">
        <v>18</v>
      </c>
      <c r="B23" s="18" t="s">
        <v>134</v>
      </c>
      <c r="C23" s="19" t="s">
        <v>135</v>
      </c>
      <c r="D23" s="20">
        <v>45931</v>
      </c>
      <c r="E23" s="21">
        <v>45960</v>
      </c>
      <c r="F23" s="22">
        <v>18000</v>
      </c>
      <c r="G23" s="23">
        <v>30</v>
      </c>
      <c r="H23" s="22">
        <f t="shared" si="0"/>
        <v>18000</v>
      </c>
      <c r="I23" s="15">
        <f t="shared" si="1"/>
        <v>900</v>
      </c>
      <c r="J23" s="22">
        <f t="shared" si="2"/>
        <v>17100</v>
      </c>
      <c r="K23" s="24"/>
    </row>
    <row r="24" spans="1:11" s="25" customFormat="1" ht="200.1" customHeight="1" x14ac:dyDescent="1.35">
      <c r="A24" s="17">
        <v>19</v>
      </c>
      <c r="B24" s="18" t="s">
        <v>259</v>
      </c>
      <c r="C24" s="19" t="s">
        <v>260</v>
      </c>
      <c r="D24" s="20">
        <v>45931</v>
      </c>
      <c r="E24" s="21">
        <v>45960</v>
      </c>
      <c r="F24" s="22">
        <v>18000</v>
      </c>
      <c r="G24" s="23">
        <v>30</v>
      </c>
      <c r="H24" s="22">
        <f t="shared" si="0"/>
        <v>18000</v>
      </c>
      <c r="I24" s="15">
        <f t="shared" si="1"/>
        <v>900</v>
      </c>
      <c r="J24" s="22">
        <f t="shared" si="2"/>
        <v>17100</v>
      </c>
      <c r="K24" s="24"/>
    </row>
    <row r="25" spans="1:11" s="25" customFormat="1" ht="200.1" customHeight="1" x14ac:dyDescent="1.35">
      <c r="A25" s="17">
        <v>20</v>
      </c>
      <c r="B25" s="18" t="s">
        <v>136</v>
      </c>
      <c r="C25" s="19" t="s">
        <v>137</v>
      </c>
      <c r="D25" s="20">
        <v>45931</v>
      </c>
      <c r="E25" s="21">
        <v>45960</v>
      </c>
      <c r="F25" s="22">
        <v>18000</v>
      </c>
      <c r="G25" s="23">
        <v>30</v>
      </c>
      <c r="H25" s="22">
        <f t="shared" si="0"/>
        <v>18000</v>
      </c>
      <c r="I25" s="15">
        <f t="shared" si="1"/>
        <v>900</v>
      </c>
      <c r="J25" s="22">
        <f t="shared" si="2"/>
        <v>17100</v>
      </c>
      <c r="K25" s="24"/>
    </row>
    <row r="26" spans="1:11" s="25" customFormat="1" ht="200.1" customHeight="1" x14ac:dyDescent="1.35">
      <c r="A26" s="17">
        <v>21</v>
      </c>
      <c r="B26" s="18" t="s">
        <v>21</v>
      </c>
      <c r="C26" s="19" t="s">
        <v>31</v>
      </c>
      <c r="D26" s="20">
        <v>45931</v>
      </c>
      <c r="E26" s="21">
        <v>45960</v>
      </c>
      <c r="F26" s="22">
        <v>18000</v>
      </c>
      <c r="G26" s="23">
        <v>30</v>
      </c>
      <c r="H26" s="22">
        <f t="shared" si="0"/>
        <v>18000</v>
      </c>
      <c r="I26" s="15">
        <f t="shared" si="1"/>
        <v>900</v>
      </c>
      <c r="J26" s="22">
        <f t="shared" si="2"/>
        <v>17100</v>
      </c>
      <c r="K26" s="24"/>
    </row>
    <row r="27" spans="1:11" s="25" customFormat="1" ht="200.1" customHeight="1" x14ac:dyDescent="1.35">
      <c r="A27" s="17">
        <v>22</v>
      </c>
      <c r="B27" s="18" t="s">
        <v>138</v>
      </c>
      <c r="C27" s="19" t="s">
        <v>139</v>
      </c>
      <c r="D27" s="20">
        <v>45931</v>
      </c>
      <c r="E27" s="21">
        <v>45960</v>
      </c>
      <c r="F27" s="22">
        <v>18000</v>
      </c>
      <c r="G27" s="23">
        <v>30</v>
      </c>
      <c r="H27" s="22">
        <f t="shared" si="0"/>
        <v>18000</v>
      </c>
      <c r="I27" s="15">
        <f t="shared" si="1"/>
        <v>900</v>
      </c>
      <c r="J27" s="22">
        <f t="shared" si="2"/>
        <v>17100</v>
      </c>
      <c r="K27" s="24"/>
    </row>
    <row r="28" spans="1:11" s="25" customFormat="1" ht="200.1" customHeight="1" x14ac:dyDescent="1.35">
      <c r="A28" s="17">
        <v>23</v>
      </c>
      <c r="B28" s="18" t="s">
        <v>233</v>
      </c>
      <c r="C28" s="19" t="s">
        <v>234</v>
      </c>
      <c r="D28" s="20">
        <v>45931</v>
      </c>
      <c r="E28" s="21">
        <v>45960</v>
      </c>
      <c r="F28" s="22">
        <v>18000</v>
      </c>
      <c r="G28" s="23">
        <v>30</v>
      </c>
      <c r="H28" s="22">
        <f t="shared" si="0"/>
        <v>18000</v>
      </c>
      <c r="I28" s="15">
        <f t="shared" si="1"/>
        <v>900</v>
      </c>
      <c r="J28" s="22">
        <f t="shared" si="2"/>
        <v>17100</v>
      </c>
      <c r="K28" s="24"/>
    </row>
    <row r="29" spans="1:11" s="25" customFormat="1" ht="200.1" customHeight="1" x14ac:dyDescent="1.35">
      <c r="A29" s="17">
        <v>24</v>
      </c>
      <c r="B29" s="18" t="s">
        <v>118</v>
      </c>
      <c r="C29" s="19" t="s">
        <v>119</v>
      </c>
      <c r="D29" s="20">
        <v>45931</v>
      </c>
      <c r="E29" s="21">
        <v>45960</v>
      </c>
      <c r="F29" s="22">
        <v>18000</v>
      </c>
      <c r="G29" s="23">
        <v>30</v>
      </c>
      <c r="H29" s="22">
        <f t="shared" si="0"/>
        <v>18000</v>
      </c>
      <c r="I29" s="15">
        <f t="shared" si="1"/>
        <v>900</v>
      </c>
      <c r="J29" s="22">
        <f t="shared" si="2"/>
        <v>17100</v>
      </c>
      <c r="K29" s="24"/>
    </row>
    <row r="30" spans="1:11" s="25" customFormat="1" ht="200.1" customHeight="1" x14ac:dyDescent="1.35">
      <c r="A30" s="17">
        <v>25</v>
      </c>
      <c r="B30" s="18" t="s">
        <v>55</v>
      </c>
      <c r="C30" s="19" t="s">
        <v>66</v>
      </c>
      <c r="D30" s="20">
        <v>45931</v>
      </c>
      <c r="E30" s="21">
        <v>45960</v>
      </c>
      <c r="F30" s="22">
        <v>18000</v>
      </c>
      <c r="G30" s="23">
        <v>30</v>
      </c>
      <c r="H30" s="22">
        <f t="shared" si="0"/>
        <v>18000</v>
      </c>
      <c r="I30" s="15">
        <f t="shared" si="1"/>
        <v>900</v>
      </c>
      <c r="J30" s="22">
        <f t="shared" si="2"/>
        <v>17100</v>
      </c>
      <c r="K30" s="24"/>
    </row>
    <row r="31" spans="1:11" s="25" customFormat="1" ht="200.1" customHeight="1" x14ac:dyDescent="1.35">
      <c r="A31" s="17">
        <v>26</v>
      </c>
      <c r="B31" s="18" t="s">
        <v>244</v>
      </c>
      <c r="C31" s="19" t="s">
        <v>79</v>
      </c>
      <c r="D31" s="20">
        <v>45931</v>
      </c>
      <c r="E31" s="21">
        <v>45960</v>
      </c>
      <c r="F31" s="22">
        <v>18000</v>
      </c>
      <c r="G31" s="23">
        <v>30</v>
      </c>
      <c r="H31" s="22">
        <f t="shared" si="0"/>
        <v>18000</v>
      </c>
      <c r="I31" s="15">
        <f t="shared" si="1"/>
        <v>900</v>
      </c>
      <c r="J31" s="22">
        <f t="shared" si="2"/>
        <v>17100</v>
      </c>
      <c r="K31" s="24"/>
    </row>
    <row r="32" spans="1:11" s="25" customFormat="1" ht="200.1" customHeight="1" x14ac:dyDescent="1.35">
      <c r="A32" s="17">
        <v>27</v>
      </c>
      <c r="B32" s="18" t="s">
        <v>140</v>
      </c>
      <c r="C32" s="19" t="s">
        <v>141</v>
      </c>
      <c r="D32" s="20">
        <v>45931</v>
      </c>
      <c r="E32" s="21">
        <v>45960</v>
      </c>
      <c r="F32" s="22">
        <v>18000</v>
      </c>
      <c r="G32" s="23">
        <v>30</v>
      </c>
      <c r="H32" s="22">
        <f t="shared" si="0"/>
        <v>18000</v>
      </c>
      <c r="I32" s="15">
        <f t="shared" si="1"/>
        <v>900</v>
      </c>
      <c r="J32" s="22">
        <f t="shared" si="2"/>
        <v>17100</v>
      </c>
      <c r="K32" s="24"/>
    </row>
    <row r="33" spans="1:11" s="25" customFormat="1" ht="200.1" customHeight="1" x14ac:dyDescent="1.35">
      <c r="A33" s="17">
        <v>28</v>
      </c>
      <c r="B33" s="18" t="s">
        <v>91</v>
      </c>
      <c r="C33" s="19" t="s">
        <v>97</v>
      </c>
      <c r="D33" s="20">
        <v>45931</v>
      </c>
      <c r="E33" s="21">
        <v>45960</v>
      </c>
      <c r="F33" s="22">
        <v>18000</v>
      </c>
      <c r="G33" s="23">
        <v>30</v>
      </c>
      <c r="H33" s="22">
        <f t="shared" si="0"/>
        <v>18000</v>
      </c>
      <c r="I33" s="15">
        <f t="shared" si="1"/>
        <v>900</v>
      </c>
      <c r="J33" s="22">
        <f t="shared" si="2"/>
        <v>17100</v>
      </c>
      <c r="K33" s="24"/>
    </row>
    <row r="34" spans="1:11" s="25" customFormat="1" ht="200.1" customHeight="1" x14ac:dyDescent="1.35">
      <c r="A34" s="17">
        <v>29</v>
      </c>
      <c r="B34" s="18" t="s">
        <v>215</v>
      </c>
      <c r="C34" s="19" t="s">
        <v>183</v>
      </c>
      <c r="D34" s="20">
        <v>45931</v>
      </c>
      <c r="E34" s="21">
        <v>45960</v>
      </c>
      <c r="F34" s="22">
        <v>18000</v>
      </c>
      <c r="G34" s="23">
        <v>30</v>
      </c>
      <c r="H34" s="22">
        <f t="shared" si="0"/>
        <v>18000</v>
      </c>
      <c r="I34" s="15">
        <f t="shared" si="1"/>
        <v>900</v>
      </c>
      <c r="J34" s="22">
        <f t="shared" si="2"/>
        <v>17100</v>
      </c>
      <c r="K34" s="24"/>
    </row>
    <row r="35" spans="1:11" s="25" customFormat="1" ht="200.1" customHeight="1" x14ac:dyDescent="1.35">
      <c r="A35" s="17">
        <v>30</v>
      </c>
      <c r="B35" s="18" t="s">
        <v>142</v>
      </c>
      <c r="C35" s="19" t="s">
        <v>143</v>
      </c>
      <c r="D35" s="20">
        <v>45931</v>
      </c>
      <c r="E35" s="21">
        <v>45960</v>
      </c>
      <c r="F35" s="22">
        <v>18000</v>
      </c>
      <c r="G35" s="23">
        <v>30</v>
      </c>
      <c r="H35" s="22">
        <f t="shared" si="0"/>
        <v>18000</v>
      </c>
      <c r="I35" s="15">
        <f t="shared" si="1"/>
        <v>900</v>
      </c>
      <c r="J35" s="22">
        <f t="shared" si="2"/>
        <v>17100</v>
      </c>
      <c r="K35" s="24"/>
    </row>
    <row r="36" spans="1:11" s="25" customFormat="1" ht="200.1" customHeight="1" x14ac:dyDescent="1.35">
      <c r="A36" s="17">
        <v>31</v>
      </c>
      <c r="B36" s="18" t="s">
        <v>109</v>
      </c>
      <c r="C36" s="19" t="s">
        <v>111</v>
      </c>
      <c r="D36" s="20">
        <v>45931</v>
      </c>
      <c r="E36" s="21">
        <v>45960</v>
      </c>
      <c r="F36" s="22">
        <v>18000</v>
      </c>
      <c r="G36" s="23">
        <v>30</v>
      </c>
      <c r="H36" s="22">
        <f t="shared" ref="H36:H64" si="3">+F36/30*G36</f>
        <v>18000</v>
      </c>
      <c r="I36" s="15">
        <f t="shared" ref="I36:I64" si="4">+H36*5%</f>
        <v>900</v>
      </c>
      <c r="J36" s="22">
        <f t="shared" ref="J36:J64" si="5">+H36-I36</f>
        <v>17100</v>
      </c>
      <c r="K36" s="24"/>
    </row>
    <row r="37" spans="1:11" s="25" customFormat="1" ht="200.1" customHeight="1" x14ac:dyDescent="1.35">
      <c r="A37" s="17">
        <v>32</v>
      </c>
      <c r="B37" s="18" t="s">
        <v>144</v>
      </c>
      <c r="C37" s="19" t="s">
        <v>145</v>
      </c>
      <c r="D37" s="20">
        <v>45931</v>
      </c>
      <c r="E37" s="21">
        <v>45960</v>
      </c>
      <c r="F37" s="22">
        <v>18000</v>
      </c>
      <c r="G37" s="23">
        <v>30</v>
      </c>
      <c r="H37" s="22">
        <f t="shared" si="3"/>
        <v>18000</v>
      </c>
      <c r="I37" s="15">
        <f t="shared" si="4"/>
        <v>900</v>
      </c>
      <c r="J37" s="22">
        <f t="shared" si="5"/>
        <v>17100</v>
      </c>
      <c r="K37" s="24"/>
    </row>
    <row r="38" spans="1:11" s="25" customFormat="1" ht="200.1" customHeight="1" x14ac:dyDescent="1.35">
      <c r="A38" s="17">
        <v>33</v>
      </c>
      <c r="B38" s="18" t="s">
        <v>80</v>
      </c>
      <c r="C38" s="19" t="s">
        <v>81</v>
      </c>
      <c r="D38" s="20">
        <v>45931</v>
      </c>
      <c r="E38" s="21">
        <v>45960</v>
      </c>
      <c r="F38" s="22">
        <v>18000</v>
      </c>
      <c r="G38" s="23">
        <v>30</v>
      </c>
      <c r="H38" s="22">
        <f t="shared" si="3"/>
        <v>18000</v>
      </c>
      <c r="I38" s="15">
        <f t="shared" si="4"/>
        <v>900</v>
      </c>
      <c r="J38" s="22">
        <f t="shared" si="5"/>
        <v>17100</v>
      </c>
      <c r="K38" s="24"/>
    </row>
    <row r="39" spans="1:11" s="25" customFormat="1" ht="200.1" customHeight="1" x14ac:dyDescent="1.35">
      <c r="A39" s="17">
        <v>34</v>
      </c>
      <c r="B39" s="18" t="s">
        <v>146</v>
      </c>
      <c r="C39" s="19" t="s">
        <v>147</v>
      </c>
      <c r="D39" s="20">
        <v>45931</v>
      </c>
      <c r="E39" s="21">
        <v>45960</v>
      </c>
      <c r="F39" s="22">
        <v>18000</v>
      </c>
      <c r="G39" s="23">
        <v>30</v>
      </c>
      <c r="H39" s="22">
        <f t="shared" si="3"/>
        <v>18000</v>
      </c>
      <c r="I39" s="15">
        <f t="shared" si="4"/>
        <v>900</v>
      </c>
      <c r="J39" s="22">
        <f t="shared" si="5"/>
        <v>17100</v>
      </c>
      <c r="K39" s="24"/>
    </row>
    <row r="40" spans="1:11" s="25" customFormat="1" ht="200.1" customHeight="1" x14ac:dyDescent="1.35">
      <c r="A40" s="17">
        <v>35</v>
      </c>
      <c r="B40" s="18" t="s">
        <v>92</v>
      </c>
      <c r="C40" s="19" t="s">
        <v>98</v>
      </c>
      <c r="D40" s="20">
        <v>45931</v>
      </c>
      <c r="E40" s="21">
        <v>45960</v>
      </c>
      <c r="F40" s="22">
        <v>18000</v>
      </c>
      <c r="G40" s="23">
        <v>30</v>
      </c>
      <c r="H40" s="22">
        <f t="shared" si="3"/>
        <v>18000</v>
      </c>
      <c r="I40" s="15">
        <f t="shared" si="4"/>
        <v>900</v>
      </c>
      <c r="J40" s="22">
        <f t="shared" si="5"/>
        <v>17100</v>
      </c>
      <c r="K40" s="24"/>
    </row>
    <row r="41" spans="1:11" s="25" customFormat="1" ht="200.1" customHeight="1" x14ac:dyDescent="1.35">
      <c r="A41" s="17">
        <v>36</v>
      </c>
      <c r="B41" s="18" t="s">
        <v>148</v>
      </c>
      <c r="C41" s="19" t="s">
        <v>149</v>
      </c>
      <c r="D41" s="20">
        <v>45931</v>
      </c>
      <c r="E41" s="21">
        <v>45960</v>
      </c>
      <c r="F41" s="22">
        <v>18000</v>
      </c>
      <c r="G41" s="23">
        <v>30</v>
      </c>
      <c r="H41" s="22">
        <f t="shared" si="3"/>
        <v>18000</v>
      </c>
      <c r="I41" s="15">
        <f t="shared" si="4"/>
        <v>900</v>
      </c>
      <c r="J41" s="22">
        <f t="shared" si="5"/>
        <v>17100</v>
      </c>
      <c r="K41" s="24"/>
    </row>
    <row r="42" spans="1:11" s="25" customFormat="1" ht="200.1" customHeight="1" x14ac:dyDescent="1.35">
      <c r="A42" s="17">
        <v>37</v>
      </c>
      <c r="B42" s="18" t="s">
        <v>227</v>
      </c>
      <c r="C42" s="19" t="s">
        <v>228</v>
      </c>
      <c r="D42" s="20">
        <v>45931</v>
      </c>
      <c r="E42" s="21">
        <v>45960</v>
      </c>
      <c r="F42" s="22">
        <v>18000</v>
      </c>
      <c r="G42" s="23">
        <v>30</v>
      </c>
      <c r="H42" s="22">
        <f t="shared" si="3"/>
        <v>18000</v>
      </c>
      <c r="I42" s="15">
        <f t="shared" si="4"/>
        <v>900</v>
      </c>
      <c r="J42" s="22">
        <f t="shared" si="5"/>
        <v>17100</v>
      </c>
      <c r="K42" s="24"/>
    </row>
    <row r="43" spans="1:11" s="25" customFormat="1" ht="200.1" customHeight="1" x14ac:dyDescent="1.35">
      <c r="A43" s="17">
        <v>38</v>
      </c>
      <c r="B43" s="18" t="s">
        <v>49</v>
      </c>
      <c r="C43" s="19" t="s">
        <v>63</v>
      </c>
      <c r="D43" s="20">
        <v>45931</v>
      </c>
      <c r="E43" s="21">
        <v>45960</v>
      </c>
      <c r="F43" s="22">
        <v>18000</v>
      </c>
      <c r="G43" s="23">
        <v>30</v>
      </c>
      <c r="H43" s="22">
        <f t="shared" si="3"/>
        <v>18000</v>
      </c>
      <c r="I43" s="15">
        <f t="shared" si="4"/>
        <v>900</v>
      </c>
      <c r="J43" s="22">
        <f t="shared" si="5"/>
        <v>17100</v>
      </c>
      <c r="K43" s="24"/>
    </row>
    <row r="44" spans="1:11" s="25" customFormat="1" ht="200.1" customHeight="1" x14ac:dyDescent="1.35">
      <c r="A44" s="17">
        <v>39</v>
      </c>
      <c r="B44" s="18" t="s">
        <v>239</v>
      </c>
      <c r="C44" s="19" t="s">
        <v>241</v>
      </c>
      <c r="D44" s="20">
        <v>45931</v>
      </c>
      <c r="E44" s="21">
        <v>45960</v>
      </c>
      <c r="F44" s="22">
        <v>18000</v>
      </c>
      <c r="G44" s="23">
        <v>30</v>
      </c>
      <c r="H44" s="22">
        <f t="shared" si="3"/>
        <v>18000</v>
      </c>
      <c r="I44" s="15">
        <f t="shared" si="4"/>
        <v>900</v>
      </c>
      <c r="J44" s="22">
        <f t="shared" si="5"/>
        <v>17100</v>
      </c>
      <c r="K44" s="24"/>
    </row>
    <row r="45" spans="1:11" s="25" customFormat="1" ht="200.1" customHeight="1" x14ac:dyDescent="1.35">
      <c r="A45" s="17">
        <v>40</v>
      </c>
      <c r="B45" s="18" t="s">
        <v>59</v>
      </c>
      <c r="C45" s="19" t="s">
        <v>58</v>
      </c>
      <c r="D45" s="20">
        <v>45931</v>
      </c>
      <c r="E45" s="21">
        <v>45960</v>
      </c>
      <c r="F45" s="22">
        <v>18000</v>
      </c>
      <c r="G45" s="23">
        <v>30</v>
      </c>
      <c r="H45" s="22">
        <f t="shared" si="3"/>
        <v>18000</v>
      </c>
      <c r="I45" s="15">
        <f t="shared" si="4"/>
        <v>900</v>
      </c>
      <c r="J45" s="22">
        <f t="shared" si="5"/>
        <v>17100</v>
      </c>
      <c r="K45" s="24"/>
    </row>
    <row r="46" spans="1:11" s="25" customFormat="1" ht="200.1" customHeight="1" x14ac:dyDescent="1.35">
      <c r="A46" s="17">
        <v>41</v>
      </c>
      <c r="B46" s="18" t="s">
        <v>150</v>
      </c>
      <c r="C46" s="19" t="s">
        <v>151</v>
      </c>
      <c r="D46" s="20">
        <v>45931</v>
      </c>
      <c r="E46" s="21">
        <v>45960</v>
      </c>
      <c r="F46" s="22">
        <v>18000</v>
      </c>
      <c r="G46" s="23">
        <v>30</v>
      </c>
      <c r="H46" s="22">
        <f t="shared" si="3"/>
        <v>18000</v>
      </c>
      <c r="I46" s="15">
        <f t="shared" si="4"/>
        <v>900</v>
      </c>
      <c r="J46" s="22">
        <f t="shared" si="5"/>
        <v>17100</v>
      </c>
      <c r="K46" s="24"/>
    </row>
    <row r="47" spans="1:11" s="25" customFormat="1" ht="200.1" customHeight="1" x14ac:dyDescent="1.35">
      <c r="A47" s="17">
        <v>42</v>
      </c>
      <c r="B47" s="18" t="s">
        <v>152</v>
      </c>
      <c r="C47" s="19" t="s">
        <v>153</v>
      </c>
      <c r="D47" s="20">
        <v>45931</v>
      </c>
      <c r="E47" s="21">
        <v>45960</v>
      </c>
      <c r="F47" s="22">
        <v>18000</v>
      </c>
      <c r="G47" s="23">
        <v>30</v>
      </c>
      <c r="H47" s="22">
        <f t="shared" si="3"/>
        <v>18000</v>
      </c>
      <c r="I47" s="15">
        <f t="shared" si="4"/>
        <v>900</v>
      </c>
      <c r="J47" s="22">
        <f t="shared" si="5"/>
        <v>17100</v>
      </c>
      <c r="K47" s="24"/>
    </row>
    <row r="48" spans="1:11" s="25" customFormat="1" ht="200.1" customHeight="1" x14ac:dyDescent="1.35">
      <c r="A48" s="17">
        <v>43</v>
      </c>
      <c r="B48" s="18" t="s">
        <v>45</v>
      </c>
      <c r="C48" s="19" t="s">
        <v>56</v>
      </c>
      <c r="D48" s="20">
        <v>45931</v>
      </c>
      <c r="E48" s="21">
        <v>45960</v>
      </c>
      <c r="F48" s="22">
        <v>18000</v>
      </c>
      <c r="G48" s="23">
        <v>30</v>
      </c>
      <c r="H48" s="22">
        <f t="shared" si="3"/>
        <v>18000</v>
      </c>
      <c r="I48" s="15">
        <f t="shared" si="4"/>
        <v>900</v>
      </c>
      <c r="J48" s="22">
        <f t="shared" si="5"/>
        <v>17100</v>
      </c>
      <c r="K48" s="24"/>
    </row>
    <row r="49" spans="1:11" s="25" customFormat="1" ht="200.1" customHeight="1" x14ac:dyDescent="1.35">
      <c r="A49" s="17">
        <v>44</v>
      </c>
      <c r="B49" s="18" t="s">
        <v>7</v>
      </c>
      <c r="C49" s="19" t="s">
        <v>13</v>
      </c>
      <c r="D49" s="20">
        <v>45931</v>
      </c>
      <c r="E49" s="21">
        <v>45960</v>
      </c>
      <c r="F49" s="22">
        <v>18000</v>
      </c>
      <c r="G49" s="23">
        <v>30</v>
      </c>
      <c r="H49" s="22">
        <f t="shared" si="3"/>
        <v>18000</v>
      </c>
      <c r="I49" s="15">
        <f t="shared" si="4"/>
        <v>900</v>
      </c>
      <c r="J49" s="22">
        <f t="shared" si="5"/>
        <v>17100</v>
      </c>
      <c r="K49" s="24"/>
    </row>
    <row r="50" spans="1:11" s="25" customFormat="1" ht="200.1" customHeight="1" x14ac:dyDescent="1.35">
      <c r="A50" s="17">
        <v>45</v>
      </c>
      <c r="B50" s="18" t="s">
        <v>225</v>
      </c>
      <c r="C50" s="19" t="s">
        <v>226</v>
      </c>
      <c r="D50" s="20">
        <v>45931</v>
      </c>
      <c r="E50" s="21">
        <v>45960</v>
      </c>
      <c r="F50" s="22">
        <v>18000</v>
      </c>
      <c r="G50" s="23">
        <v>30</v>
      </c>
      <c r="H50" s="22">
        <f t="shared" si="3"/>
        <v>18000</v>
      </c>
      <c r="I50" s="15">
        <f t="shared" si="4"/>
        <v>900</v>
      </c>
      <c r="J50" s="22">
        <f t="shared" si="5"/>
        <v>17100</v>
      </c>
      <c r="K50" s="24"/>
    </row>
    <row r="51" spans="1:11" s="25" customFormat="1" ht="200.1" customHeight="1" x14ac:dyDescent="1.35">
      <c r="A51" s="17">
        <v>46</v>
      </c>
      <c r="B51" s="18" t="s">
        <v>240</v>
      </c>
      <c r="C51" s="19" t="s">
        <v>242</v>
      </c>
      <c r="D51" s="20">
        <v>45931</v>
      </c>
      <c r="E51" s="21">
        <v>45937</v>
      </c>
      <c r="F51" s="22">
        <v>18000</v>
      </c>
      <c r="G51" s="23">
        <v>7</v>
      </c>
      <c r="H51" s="22">
        <f t="shared" si="3"/>
        <v>4200</v>
      </c>
      <c r="I51" s="15">
        <f t="shared" si="4"/>
        <v>210</v>
      </c>
      <c r="J51" s="22">
        <f t="shared" si="5"/>
        <v>3990</v>
      </c>
      <c r="K51" s="24"/>
    </row>
    <row r="52" spans="1:11" s="25" customFormat="1" ht="200.1" customHeight="1" x14ac:dyDescent="1.35">
      <c r="A52" s="17">
        <v>47</v>
      </c>
      <c r="B52" s="18" t="s">
        <v>212</v>
      </c>
      <c r="C52" s="19" t="s">
        <v>216</v>
      </c>
      <c r="D52" s="20">
        <v>45931</v>
      </c>
      <c r="E52" s="21">
        <v>45960</v>
      </c>
      <c r="F52" s="22">
        <v>18000</v>
      </c>
      <c r="G52" s="23">
        <v>30</v>
      </c>
      <c r="H52" s="22">
        <f t="shared" si="3"/>
        <v>18000</v>
      </c>
      <c r="I52" s="15">
        <f t="shared" si="4"/>
        <v>900</v>
      </c>
      <c r="J52" s="22">
        <f t="shared" si="5"/>
        <v>17100</v>
      </c>
      <c r="K52" s="24"/>
    </row>
    <row r="53" spans="1:11" s="25" customFormat="1" ht="200.1" customHeight="1" x14ac:dyDescent="1.35">
      <c r="A53" s="17">
        <v>48</v>
      </c>
      <c r="B53" s="18" t="s">
        <v>44</v>
      </c>
      <c r="C53" s="19" t="s">
        <v>30</v>
      </c>
      <c r="D53" s="20">
        <v>45931</v>
      </c>
      <c r="E53" s="21">
        <v>45960</v>
      </c>
      <c r="F53" s="22">
        <v>18000</v>
      </c>
      <c r="G53" s="23">
        <v>30</v>
      </c>
      <c r="H53" s="22">
        <f t="shared" si="3"/>
        <v>18000</v>
      </c>
      <c r="I53" s="15">
        <f t="shared" si="4"/>
        <v>900</v>
      </c>
      <c r="J53" s="22">
        <f t="shared" si="5"/>
        <v>17100</v>
      </c>
      <c r="K53" s="24"/>
    </row>
    <row r="54" spans="1:11" s="25" customFormat="1" ht="200.1" customHeight="1" x14ac:dyDescent="1.35">
      <c r="A54" s="17">
        <v>49</v>
      </c>
      <c r="B54" s="18" t="s">
        <v>203</v>
      </c>
      <c r="C54" s="19" t="s">
        <v>154</v>
      </c>
      <c r="D54" s="20">
        <v>45931</v>
      </c>
      <c r="E54" s="21">
        <v>45960</v>
      </c>
      <c r="F54" s="22">
        <v>18000</v>
      </c>
      <c r="G54" s="23">
        <v>30</v>
      </c>
      <c r="H54" s="22">
        <f t="shared" si="3"/>
        <v>18000</v>
      </c>
      <c r="I54" s="15">
        <f t="shared" si="4"/>
        <v>900</v>
      </c>
      <c r="J54" s="22">
        <f t="shared" si="5"/>
        <v>17100</v>
      </c>
      <c r="K54" s="24"/>
    </row>
    <row r="55" spans="1:11" s="25" customFormat="1" ht="200.1" customHeight="1" x14ac:dyDescent="1.35">
      <c r="A55" s="17">
        <v>50</v>
      </c>
      <c r="B55" s="18" t="s">
        <v>247</v>
      </c>
      <c r="C55" s="19" t="s">
        <v>249</v>
      </c>
      <c r="D55" s="20">
        <v>45931</v>
      </c>
      <c r="E55" s="21">
        <v>45960</v>
      </c>
      <c r="F55" s="22">
        <v>18000</v>
      </c>
      <c r="G55" s="23">
        <v>30</v>
      </c>
      <c r="H55" s="22">
        <f t="shared" si="3"/>
        <v>18000</v>
      </c>
      <c r="I55" s="15">
        <f t="shared" si="4"/>
        <v>900</v>
      </c>
      <c r="J55" s="22">
        <f t="shared" si="5"/>
        <v>17100</v>
      </c>
      <c r="K55" s="24"/>
    </row>
    <row r="56" spans="1:11" s="25" customFormat="1" ht="200.1" customHeight="1" x14ac:dyDescent="1.35">
      <c r="A56" s="17">
        <v>51</v>
      </c>
      <c r="B56" s="18" t="s">
        <v>155</v>
      </c>
      <c r="C56" s="19" t="s">
        <v>156</v>
      </c>
      <c r="D56" s="20">
        <v>45931</v>
      </c>
      <c r="E56" s="21">
        <v>45960</v>
      </c>
      <c r="F56" s="22">
        <v>18000</v>
      </c>
      <c r="G56" s="23">
        <v>30</v>
      </c>
      <c r="H56" s="22">
        <f t="shared" si="3"/>
        <v>18000</v>
      </c>
      <c r="I56" s="15">
        <f t="shared" si="4"/>
        <v>900</v>
      </c>
      <c r="J56" s="22">
        <f t="shared" si="5"/>
        <v>17100</v>
      </c>
      <c r="K56" s="24"/>
    </row>
    <row r="57" spans="1:11" s="25" customFormat="1" ht="200.1" customHeight="1" x14ac:dyDescent="1.35">
      <c r="A57" s="17">
        <v>52</v>
      </c>
      <c r="B57" s="18" t="s">
        <v>193</v>
      </c>
      <c r="C57" s="19" t="s">
        <v>194</v>
      </c>
      <c r="D57" s="20">
        <v>45931</v>
      </c>
      <c r="E57" s="21">
        <v>45960</v>
      </c>
      <c r="F57" s="22">
        <v>18000</v>
      </c>
      <c r="G57" s="23">
        <v>30</v>
      </c>
      <c r="H57" s="22">
        <f t="shared" si="3"/>
        <v>18000</v>
      </c>
      <c r="I57" s="15">
        <f t="shared" si="4"/>
        <v>900</v>
      </c>
      <c r="J57" s="22">
        <f t="shared" si="5"/>
        <v>17100</v>
      </c>
      <c r="K57" s="24"/>
    </row>
    <row r="58" spans="1:11" s="25" customFormat="1" ht="200.1" customHeight="1" x14ac:dyDescent="1.35">
      <c r="A58" s="17">
        <v>53</v>
      </c>
      <c r="B58" s="18" t="s">
        <v>157</v>
      </c>
      <c r="C58" s="19" t="s">
        <v>158</v>
      </c>
      <c r="D58" s="20">
        <v>45931</v>
      </c>
      <c r="E58" s="21">
        <v>45960</v>
      </c>
      <c r="F58" s="22">
        <v>18000</v>
      </c>
      <c r="G58" s="23">
        <v>30</v>
      </c>
      <c r="H58" s="22">
        <f t="shared" si="3"/>
        <v>18000</v>
      </c>
      <c r="I58" s="15">
        <f t="shared" si="4"/>
        <v>900</v>
      </c>
      <c r="J58" s="22">
        <f t="shared" si="5"/>
        <v>17100</v>
      </c>
      <c r="K58" s="24"/>
    </row>
    <row r="59" spans="1:11" s="26" customFormat="1" ht="200.1" customHeight="1" x14ac:dyDescent="1.35">
      <c r="A59" s="17">
        <v>54</v>
      </c>
      <c r="B59" s="18" t="s">
        <v>53</v>
      </c>
      <c r="C59" s="19" t="s">
        <v>67</v>
      </c>
      <c r="D59" s="20">
        <v>45931</v>
      </c>
      <c r="E59" s="21">
        <v>45960</v>
      </c>
      <c r="F59" s="22">
        <v>18000</v>
      </c>
      <c r="G59" s="23">
        <v>30</v>
      </c>
      <c r="H59" s="22">
        <f t="shared" si="3"/>
        <v>18000</v>
      </c>
      <c r="I59" s="15">
        <f t="shared" si="4"/>
        <v>900</v>
      </c>
      <c r="J59" s="22">
        <f t="shared" si="5"/>
        <v>17100</v>
      </c>
      <c r="K59" s="24"/>
    </row>
    <row r="60" spans="1:11" s="25" customFormat="1" ht="200.1" customHeight="1" x14ac:dyDescent="1.35">
      <c r="A60" s="17">
        <v>55</v>
      </c>
      <c r="B60" s="18" t="s">
        <v>75</v>
      </c>
      <c r="C60" s="19" t="s">
        <v>76</v>
      </c>
      <c r="D60" s="20">
        <v>45931</v>
      </c>
      <c r="E60" s="21">
        <v>45960</v>
      </c>
      <c r="F60" s="22">
        <v>18000</v>
      </c>
      <c r="G60" s="23">
        <v>30</v>
      </c>
      <c r="H60" s="22">
        <f t="shared" si="3"/>
        <v>18000</v>
      </c>
      <c r="I60" s="15">
        <f t="shared" si="4"/>
        <v>900</v>
      </c>
      <c r="J60" s="22">
        <f t="shared" si="5"/>
        <v>17100</v>
      </c>
      <c r="K60" s="24"/>
    </row>
    <row r="61" spans="1:11" s="25" customFormat="1" ht="200.1" customHeight="1" x14ac:dyDescent="1.35">
      <c r="A61" s="17">
        <v>56</v>
      </c>
      <c r="B61" s="18" t="s">
        <v>102</v>
      </c>
      <c r="C61" s="19" t="s">
        <v>103</v>
      </c>
      <c r="D61" s="20">
        <v>45931</v>
      </c>
      <c r="E61" s="21">
        <v>45960</v>
      </c>
      <c r="F61" s="22">
        <v>18000</v>
      </c>
      <c r="G61" s="23">
        <v>30</v>
      </c>
      <c r="H61" s="22">
        <f t="shared" si="3"/>
        <v>18000</v>
      </c>
      <c r="I61" s="15">
        <f t="shared" si="4"/>
        <v>900</v>
      </c>
      <c r="J61" s="22">
        <f t="shared" si="5"/>
        <v>17100</v>
      </c>
      <c r="K61" s="24"/>
    </row>
    <row r="62" spans="1:11" s="25" customFormat="1" ht="200.1" customHeight="1" x14ac:dyDescent="1.35">
      <c r="A62" s="17">
        <v>57</v>
      </c>
      <c r="B62" s="18" t="s">
        <v>159</v>
      </c>
      <c r="C62" s="19" t="s">
        <v>160</v>
      </c>
      <c r="D62" s="20">
        <v>45931</v>
      </c>
      <c r="E62" s="21">
        <v>45960</v>
      </c>
      <c r="F62" s="22">
        <v>18000</v>
      </c>
      <c r="G62" s="23">
        <v>30</v>
      </c>
      <c r="H62" s="22">
        <f t="shared" si="3"/>
        <v>18000</v>
      </c>
      <c r="I62" s="15">
        <f t="shared" si="4"/>
        <v>900</v>
      </c>
      <c r="J62" s="22">
        <f t="shared" si="5"/>
        <v>17100</v>
      </c>
      <c r="K62" s="24"/>
    </row>
    <row r="63" spans="1:11" s="25" customFormat="1" ht="200.1" customHeight="1" x14ac:dyDescent="1.35">
      <c r="A63" s="17">
        <v>58</v>
      </c>
      <c r="B63" s="18" t="s">
        <v>184</v>
      </c>
      <c r="C63" s="19" t="s">
        <v>185</v>
      </c>
      <c r="D63" s="20">
        <v>45931</v>
      </c>
      <c r="E63" s="21">
        <v>45960</v>
      </c>
      <c r="F63" s="22">
        <v>18000</v>
      </c>
      <c r="G63" s="23">
        <v>30</v>
      </c>
      <c r="H63" s="22">
        <f t="shared" si="3"/>
        <v>18000</v>
      </c>
      <c r="I63" s="15">
        <f t="shared" si="4"/>
        <v>900</v>
      </c>
      <c r="J63" s="22">
        <f t="shared" si="5"/>
        <v>17100</v>
      </c>
      <c r="K63" s="24"/>
    </row>
    <row r="64" spans="1:11" s="25" customFormat="1" ht="200.1" customHeight="1" x14ac:dyDescent="1.35">
      <c r="A64" s="17">
        <v>59</v>
      </c>
      <c r="B64" s="18" t="s">
        <v>18</v>
      </c>
      <c r="C64" s="19" t="s">
        <v>28</v>
      </c>
      <c r="D64" s="20">
        <v>45931</v>
      </c>
      <c r="E64" s="21">
        <v>45960</v>
      </c>
      <c r="F64" s="22">
        <v>18000</v>
      </c>
      <c r="G64" s="23">
        <v>30</v>
      </c>
      <c r="H64" s="22">
        <f t="shared" si="3"/>
        <v>18000</v>
      </c>
      <c r="I64" s="15">
        <f t="shared" si="4"/>
        <v>900</v>
      </c>
      <c r="J64" s="22">
        <f t="shared" si="5"/>
        <v>17100</v>
      </c>
      <c r="K64" s="24"/>
    </row>
    <row r="65" spans="1:11" s="25" customFormat="1" ht="200.1" customHeight="1" x14ac:dyDescent="1.35">
      <c r="A65" s="17">
        <v>60</v>
      </c>
      <c r="B65" s="18" t="s">
        <v>219</v>
      </c>
      <c r="C65" s="19" t="s">
        <v>220</v>
      </c>
      <c r="D65" s="20">
        <v>45931</v>
      </c>
      <c r="E65" s="21">
        <v>45960</v>
      </c>
      <c r="F65" s="22">
        <v>18000</v>
      </c>
      <c r="G65" s="23">
        <v>30</v>
      </c>
      <c r="H65" s="22">
        <f t="shared" ref="H65:H92" si="6">+F65/30*G65</f>
        <v>18000</v>
      </c>
      <c r="I65" s="15">
        <f t="shared" ref="I65:I92" si="7">+H65*5%</f>
        <v>900</v>
      </c>
      <c r="J65" s="22">
        <f t="shared" ref="J65:J92" si="8">+H65-I65</f>
        <v>17100</v>
      </c>
      <c r="K65" s="24"/>
    </row>
    <row r="66" spans="1:11" s="25" customFormat="1" ht="200.1" customHeight="1" x14ac:dyDescent="1.35">
      <c r="A66" s="17">
        <v>61</v>
      </c>
      <c r="B66" s="18" t="s">
        <v>123</v>
      </c>
      <c r="C66" s="19" t="s">
        <v>124</v>
      </c>
      <c r="D66" s="20">
        <v>45931</v>
      </c>
      <c r="E66" s="21">
        <v>45960</v>
      </c>
      <c r="F66" s="22">
        <v>18000</v>
      </c>
      <c r="G66" s="23">
        <v>30</v>
      </c>
      <c r="H66" s="22">
        <f t="shared" si="6"/>
        <v>18000</v>
      </c>
      <c r="I66" s="15">
        <f t="shared" si="7"/>
        <v>900</v>
      </c>
      <c r="J66" s="22">
        <f t="shared" si="8"/>
        <v>17100</v>
      </c>
      <c r="K66" s="24"/>
    </row>
    <row r="67" spans="1:11" s="25" customFormat="1" ht="200.1" customHeight="1" x14ac:dyDescent="1.35">
      <c r="A67" s="17">
        <v>62</v>
      </c>
      <c r="B67" s="18" t="s">
        <v>161</v>
      </c>
      <c r="C67" s="19" t="s">
        <v>162</v>
      </c>
      <c r="D67" s="20">
        <v>45931</v>
      </c>
      <c r="E67" s="21">
        <v>45960</v>
      </c>
      <c r="F67" s="22">
        <v>18000</v>
      </c>
      <c r="G67" s="23">
        <v>30</v>
      </c>
      <c r="H67" s="22">
        <f t="shared" si="6"/>
        <v>18000</v>
      </c>
      <c r="I67" s="15">
        <f t="shared" si="7"/>
        <v>900</v>
      </c>
      <c r="J67" s="22">
        <f t="shared" si="8"/>
        <v>17100</v>
      </c>
      <c r="K67" s="24"/>
    </row>
    <row r="68" spans="1:11" s="25" customFormat="1" ht="200.1" customHeight="1" x14ac:dyDescent="1.35">
      <c r="A68" s="17">
        <v>63</v>
      </c>
      <c r="B68" s="18" t="s">
        <v>125</v>
      </c>
      <c r="C68" s="19" t="s">
        <v>122</v>
      </c>
      <c r="D68" s="20">
        <v>45931</v>
      </c>
      <c r="E68" s="21">
        <v>45960</v>
      </c>
      <c r="F68" s="22">
        <v>18000</v>
      </c>
      <c r="G68" s="23">
        <v>30</v>
      </c>
      <c r="H68" s="22">
        <f t="shared" si="6"/>
        <v>18000</v>
      </c>
      <c r="I68" s="15">
        <f t="shared" si="7"/>
        <v>900</v>
      </c>
      <c r="J68" s="22">
        <f t="shared" si="8"/>
        <v>17100</v>
      </c>
      <c r="K68" s="24"/>
    </row>
    <row r="69" spans="1:11" s="25" customFormat="1" ht="200.1" customHeight="1" x14ac:dyDescent="1.35">
      <c r="A69" s="17">
        <v>64</v>
      </c>
      <c r="B69" s="18" t="s">
        <v>257</v>
      </c>
      <c r="C69" s="19" t="s">
        <v>258</v>
      </c>
      <c r="D69" s="20">
        <v>45931</v>
      </c>
      <c r="E69" s="21">
        <v>45960</v>
      </c>
      <c r="F69" s="22">
        <v>18000</v>
      </c>
      <c r="G69" s="23">
        <v>30</v>
      </c>
      <c r="H69" s="22">
        <f t="shared" si="6"/>
        <v>18000</v>
      </c>
      <c r="I69" s="15">
        <f t="shared" si="7"/>
        <v>900</v>
      </c>
      <c r="J69" s="22">
        <f t="shared" si="8"/>
        <v>17100</v>
      </c>
      <c r="K69" s="24"/>
    </row>
    <row r="70" spans="1:11" s="25" customFormat="1" ht="200.1" customHeight="1" x14ac:dyDescent="1.35">
      <c r="A70" s="17">
        <v>65</v>
      </c>
      <c r="B70" s="18" t="s">
        <v>163</v>
      </c>
      <c r="C70" s="19" t="s">
        <v>164</v>
      </c>
      <c r="D70" s="20">
        <v>45931</v>
      </c>
      <c r="E70" s="21">
        <v>45960</v>
      </c>
      <c r="F70" s="22">
        <v>18000</v>
      </c>
      <c r="G70" s="23">
        <v>30</v>
      </c>
      <c r="H70" s="22">
        <f t="shared" si="6"/>
        <v>18000</v>
      </c>
      <c r="I70" s="15">
        <f t="shared" si="7"/>
        <v>900</v>
      </c>
      <c r="J70" s="22">
        <f t="shared" si="8"/>
        <v>17100</v>
      </c>
      <c r="K70" s="24"/>
    </row>
    <row r="71" spans="1:11" s="25" customFormat="1" ht="200.1" customHeight="1" x14ac:dyDescent="1.35">
      <c r="A71" s="17">
        <v>66</v>
      </c>
      <c r="B71" s="18" t="s">
        <v>108</v>
      </c>
      <c r="C71" s="19" t="s">
        <v>112</v>
      </c>
      <c r="D71" s="20">
        <v>45931</v>
      </c>
      <c r="E71" s="21">
        <v>45960</v>
      </c>
      <c r="F71" s="22">
        <v>18000</v>
      </c>
      <c r="G71" s="23">
        <v>30</v>
      </c>
      <c r="H71" s="22">
        <f t="shared" si="6"/>
        <v>18000</v>
      </c>
      <c r="I71" s="15">
        <f t="shared" si="7"/>
        <v>900</v>
      </c>
      <c r="J71" s="22">
        <f t="shared" si="8"/>
        <v>17100</v>
      </c>
      <c r="K71" s="24"/>
    </row>
    <row r="72" spans="1:11" s="25" customFormat="1" ht="200.1" customHeight="1" x14ac:dyDescent="1.35">
      <c r="A72" s="17">
        <v>67</v>
      </c>
      <c r="B72" s="18" t="s">
        <v>165</v>
      </c>
      <c r="C72" s="19" t="s">
        <v>166</v>
      </c>
      <c r="D72" s="20">
        <v>45931</v>
      </c>
      <c r="E72" s="21">
        <v>45960</v>
      </c>
      <c r="F72" s="22">
        <v>18000</v>
      </c>
      <c r="G72" s="23">
        <v>30</v>
      </c>
      <c r="H72" s="22">
        <f t="shared" si="6"/>
        <v>18000</v>
      </c>
      <c r="I72" s="15">
        <f t="shared" si="7"/>
        <v>900</v>
      </c>
      <c r="J72" s="22">
        <f t="shared" si="8"/>
        <v>17100</v>
      </c>
      <c r="K72" s="24"/>
    </row>
    <row r="73" spans="1:11" s="25" customFormat="1" ht="200.1" customHeight="1" x14ac:dyDescent="1.35">
      <c r="A73" s="17">
        <v>68</v>
      </c>
      <c r="B73" s="18" t="s">
        <v>115</v>
      </c>
      <c r="C73" s="19" t="s">
        <v>114</v>
      </c>
      <c r="D73" s="20">
        <v>45931</v>
      </c>
      <c r="E73" s="21">
        <v>45960</v>
      </c>
      <c r="F73" s="22">
        <v>18000</v>
      </c>
      <c r="G73" s="23">
        <v>30</v>
      </c>
      <c r="H73" s="22">
        <f t="shared" si="6"/>
        <v>18000</v>
      </c>
      <c r="I73" s="15">
        <f t="shared" si="7"/>
        <v>900</v>
      </c>
      <c r="J73" s="22">
        <f t="shared" si="8"/>
        <v>17100</v>
      </c>
      <c r="K73" s="24"/>
    </row>
    <row r="74" spans="1:11" s="25" customFormat="1" ht="200.1" customHeight="1" x14ac:dyDescent="1.35">
      <c r="A74" s="17">
        <v>69</v>
      </c>
      <c r="B74" s="18" t="s">
        <v>17</v>
      </c>
      <c r="C74" s="19" t="s">
        <v>27</v>
      </c>
      <c r="D74" s="20">
        <v>45931</v>
      </c>
      <c r="E74" s="21">
        <v>45960</v>
      </c>
      <c r="F74" s="22">
        <v>18000</v>
      </c>
      <c r="G74" s="23">
        <v>30</v>
      </c>
      <c r="H74" s="22">
        <f t="shared" si="6"/>
        <v>18000</v>
      </c>
      <c r="I74" s="15">
        <f t="shared" si="7"/>
        <v>900</v>
      </c>
      <c r="J74" s="22">
        <f t="shared" si="8"/>
        <v>17100</v>
      </c>
      <c r="K74" s="24"/>
    </row>
    <row r="75" spans="1:11" s="25" customFormat="1" ht="200.1" customHeight="1" x14ac:dyDescent="1.35">
      <c r="A75" s="17">
        <v>70</v>
      </c>
      <c r="B75" s="18" t="s">
        <v>186</v>
      </c>
      <c r="C75" s="19" t="s">
        <v>187</v>
      </c>
      <c r="D75" s="20">
        <v>45931</v>
      </c>
      <c r="E75" s="21">
        <v>45960</v>
      </c>
      <c r="F75" s="22">
        <v>18000</v>
      </c>
      <c r="G75" s="23">
        <v>30</v>
      </c>
      <c r="H75" s="22">
        <f t="shared" si="6"/>
        <v>18000</v>
      </c>
      <c r="I75" s="15">
        <f t="shared" si="7"/>
        <v>900</v>
      </c>
      <c r="J75" s="22">
        <f t="shared" si="8"/>
        <v>17100</v>
      </c>
      <c r="K75" s="24"/>
    </row>
    <row r="76" spans="1:11" s="25" customFormat="1" ht="200.1" customHeight="1" x14ac:dyDescent="1.35">
      <c r="A76" s="17">
        <v>71</v>
      </c>
      <c r="B76" s="18" t="s">
        <v>51</v>
      </c>
      <c r="C76" s="19" t="s">
        <v>64</v>
      </c>
      <c r="D76" s="20">
        <v>45931</v>
      </c>
      <c r="E76" s="21">
        <v>45960</v>
      </c>
      <c r="F76" s="22">
        <v>18000</v>
      </c>
      <c r="G76" s="23">
        <v>30</v>
      </c>
      <c r="H76" s="22">
        <f t="shared" si="6"/>
        <v>18000</v>
      </c>
      <c r="I76" s="15">
        <f t="shared" si="7"/>
        <v>900</v>
      </c>
      <c r="J76" s="22">
        <f t="shared" si="8"/>
        <v>17100</v>
      </c>
      <c r="K76" s="24"/>
    </row>
    <row r="77" spans="1:11" s="25" customFormat="1" ht="200.1" customHeight="1" x14ac:dyDescent="1.35">
      <c r="A77" s="17">
        <v>72</v>
      </c>
      <c r="B77" s="18" t="s">
        <v>243</v>
      </c>
      <c r="C77" s="19" t="s">
        <v>82</v>
      </c>
      <c r="D77" s="20">
        <v>45931</v>
      </c>
      <c r="E77" s="21">
        <v>45960</v>
      </c>
      <c r="F77" s="22">
        <v>18000</v>
      </c>
      <c r="G77" s="23">
        <v>30</v>
      </c>
      <c r="H77" s="22">
        <f t="shared" si="6"/>
        <v>18000</v>
      </c>
      <c r="I77" s="15">
        <f t="shared" si="7"/>
        <v>900</v>
      </c>
      <c r="J77" s="22">
        <f t="shared" si="8"/>
        <v>17100</v>
      </c>
      <c r="K77" s="24"/>
    </row>
    <row r="78" spans="1:11" s="25" customFormat="1" ht="200.1" customHeight="1" x14ac:dyDescent="1.35">
      <c r="A78" s="17">
        <v>73</v>
      </c>
      <c r="B78" s="18" t="s">
        <v>29</v>
      </c>
      <c r="C78" s="19" t="s">
        <v>26</v>
      </c>
      <c r="D78" s="20">
        <v>45931</v>
      </c>
      <c r="E78" s="21">
        <v>45960</v>
      </c>
      <c r="F78" s="22">
        <v>18000</v>
      </c>
      <c r="G78" s="23">
        <v>30</v>
      </c>
      <c r="H78" s="22">
        <f t="shared" si="6"/>
        <v>18000</v>
      </c>
      <c r="I78" s="15">
        <f t="shared" si="7"/>
        <v>900</v>
      </c>
      <c r="J78" s="22">
        <f t="shared" si="8"/>
        <v>17100</v>
      </c>
      <c r="K78" s="24"/>
    </row>
    <row r="79" spans="1:11" s="25" customFormat="1" ht="200.1" customHeight="1" x14ac:dyDescent="1.35">
      <c r="A79" s="17">
        <v>74</v>
      </c>
      <c r="B79" s="18" t="s">
        <v>107</v>
      </c>
      <c r="C79" s="19" t="s">
        <v>113</v>
      </c>
      <c r="D79" s="20">
        <v>45931</v>
      </c>
      <c r="E79" s="21">
        <v>45960</v>
      </c>
      <c r="F79" s="22">
        <v>18000</v>
      </c>
      <c r="G79" s="23">
        <v>30</v>
      </c>
      <c r="H79" s="22">
        <f t="shared" si="6"/>
        <v>18000</v>
      </c>
      <c r="I79" s="15">
        <f t="shared" si="7"/>
        <v>900</v>
      </c>
      <c r="J79" s="22">
        <f t="shared" si="8"/>
        <v>17100</v>
      </c>
      <c r="K79" s="24"/>
    </row>
    <row r="80" spans="1:11" s="25" customFormat="1" ht="200.1" customHeight="1" x14ac:dyDescent="1.35">
      <c r="A80" s="17">
        <v>75</v>
      </c>
      <c r="B80" s="18" t="s">
        <v>167</v>
      </c>
      <c r="C80" s="19" t="s">
        <v>133</v>
      </c>
      <c r="D80" s="20">
        <v>45931</v>
      </c>
      <c r="E80" s="21">
        <v>45960</v>
      </c>
      <c r="F80" s="22">
        <v>18000</v>
      </c>
      <c r="G80" s="23">
        <v>30</v>
      </c>
      <c r="H80" s="22">
        <f t="shared" si="6"/>
        <v>18000</v>
      </c>
      <c r="I80" s="15">
        <f t="shared" si="7"/>
        <v>900</v>
      </c>
      <c r="J80" s="22">
        <f t="shared" si="8"/>
        <v>17100</v>
      </c>
      <c r="K80" s="24"/>
    </row>
    <row r="81" spans="1:11" s="27" customFormat="1" ht="200.1" customHeight="1" x14ac:dyDescent="1.35">
      <c r="A81" s="17">
        <v>76</v>
      </c>
      <c r="B81" s="18" t="s">
        <v>120</v>
      </c>
      <c r="C81" s="19" t="s">
        <v>121</v>
      </c>
      <c r="D81" s="20">
        <v>45931</v>
      </c>
      <c r="E81" s="21">
        <v>45960</v>
      </c>
      <c r="F81" s="22">
        <v>18000</v>
      </c>
      <c r="G81" s="23">
        <v>30</v>
      </c>
      <c r="H81" s="22">
        <f t="shared" si="6"/>
        <v>18000</v>
      </c>
      <c r="I81" s="15">
        <f t="shared" si="7"/>
        <v>900</v>
      </c>
      <c r="J81" s="22">
        <f t="shared" si="8"/>
        <v>17100</v>
      </c>
      <c r="K81" s="24"/>
    </row>
    <row r="82" spans="1:11" s="25" customFormat="1" ht="200.1" customHeight="1" x14ac:dyDescent="1.35">
      <c r="A82" s="17">
        <v>77</v>
      </c>
      <c r="B82" s="18" t="s">
        <v>208</v>
      </c>
      <c r="C82" s="19" t="s">
        <v>209</v>
      </c>
      <c r="D82" s="20">
        <v>45931</v>
      </c>
      <c r="E82" s="21">
        <v>45960</v>
      </c>
      <c r="F82" s="22">
        <v>18000</v>
      </c>
      <c r="G82" s="23">
        <v>30</v>
      </c>
      <c r="H82" s="22">
        <f t="shared" si="6"/>
        <v>18000</v>
      </c>
      <c r="I82" s="15">
        <f t="shared" si="7"/>
        <v>900</v>
      </c>
      <c r="J82" s="22">
        <f t="shared" si="8"/>
        <v>17100</v>
      </c>
      <c r="K82" s="24"/>
    </row>
    <row r="83" spans="1:11" s="25" customFormat="1" ht="200.1" customHeight="1" x14ac:dyDescent="1.35">
      <c r="A83" s="17">
        <v>78</v>
      </c>
      <c r="B83" s="18" t="s">
        <v>38</v>
      </c>
      <c r="C83" s="19" t="s">
        <v>39</v>
      </c>
      <c r="D83" s="20">
        <v>45931</v>
      </c>
      <c r="E83" s="21">
        <v>45960</v>
      </c>
      <c r="F83" s="22">
        <v>18000</v>
      </c>
      <c r="G83" s="23">
        <v>30</v>
      </c>
      <c r="H83" s="22">
        <f t="shared" si="6"/>
        <v>18000</v>
      </c>
      <c r="I83" s="15">
        <f t="shared" si="7"/>
        <v>900</v>
      </c>
      <c r="J83" s="22">
        <f t="shared" si="8"/>
        <v>17100</v>
      </c>
      <c r="K83" s="24"/>
    </row>
    <row r="84" spans="1:11" s="25" customFormat="1" ht="200.1" customHeight="1" x14ac:dyDescent="1.35">
      <c r="A84" s="17">
        <v>79</v>
      </c>
      <c r="B84" s="18" t="s">
        <v>46</v>
      </c>
      <c r="C84" s="19" t="s">
        <v>57</v>
      </c>
      <c r="D84" s="20">
        <v>45931</v>
      </c>
      <c r="E84" s="21">
        <v>45960</v>
      </c>
      <c r="F84" s="22">
        <v>18000</v>
      </c>
      <c r="G84" s="23">
        <v>30</v>
      </c>
      <c r="H84" s="22">
        <f t="shared" si="6"/>
        <v>18000</v>
      </c>
      <c r="I84" s="15">
        <f t="shared" si="7"/>
        <v>900</v>
      </c>
      <c r="J84" s="22">
        <f t="shared" si="8"/>
        <v>17100</v>
      </c>
      <c r="K84" s="24"/>
    </row>
    <row r="85" spans="1:11" s="25" customFormat="1" ht="200.1" customHeight="1" x14ac:dyDescent="1.35">
      <c r="A85" s="17">
        <v>80</v>
      </c>
      <c r="B85" s="18" t="s">
        <v>168</v>
      </c>
      <c r="C85" s="19" t="s">
        <v>169</v>
      </c>
      <c r="D85" s="20">
        <v>45931</v>
      </c>
      <c r="E85" s="21">
        <v>45960</v>
      </c>
      <c r="F85" s="22">
        <v>18000</v>
      </c>
      <c r="G85" s="23">
        <v>30</v>
      </c>
      <c r="H85" s="22">
        <f t="shared" si="6"/>
        <v>18000</v>
      </c>
      <c r="I85" s="15">
        <f t="shared" si="7"/>
        <v>900</v>
      </c>
      <c r="J85" s="22">
        <f t="shared" si="8"/>
        <v>17100</v>
      </c>
      <c r="K85" s="24"/>
    </row>
    <row r="86" spans="1:11" s="26" customFormat="1" ht="200.1" customHeight="1" x14ac:dyDescent="1.35">
      <c r="A86" s="17">
        <v>81</v>
      </c>
      <c r="B86" s="18" t="s">
        <v>251</v>
      </c>
      <c r="C86" s="19" t="s">
        <v>252</v>
      </c>
      <c r="D86" s="20">
        <v>45931</v>
      </c>
      <c r="E86" s="21">
        <v>45960</v>
      </c>
      <c r="F86" s="22">
        <v>18000</v>
      </c>
      <c r="G86" s="23">
        <v>30</v>
      </c>
      <c r="H86" s="22">
        <f t="shared" si="6"/>
        <v>18000</v>
      </c>
      <c r="I86" s="15">
        <f t="shared" si="7"/>
        <v>900</v>
      </c>
      <c r="J86" s="22">
        <f t="shared" si="8"/>
        <v>17100</v>
      </c>
      <c r="K86" s="24"/>
    </row>
    <row r="87" spans="1:11" s="25" customFormat="1" ht="200.1" customHeight="1" x14ac:dyDescent="1.35">
      <c r="A87" s="17">
        <v>82</v>
      </c>
      <c r="B87" s="18" t="s">
        <v>47</v>
      </c>
      <c r="C87" s="19" t="s">
        <v>60</v>
      </c>
      <c r="D87" s="20">
        <v>45931</v>
      </c>
      <c r="E87" s="21">
        <v>45960</v>
      </c>
      <c r="F87" s="22">
        <v>18000</v>
      </c>
      <c r="G87" s="23">
        <v>30</v>
      </c>
      <c r="H87" s="22">
        <f t="shared" si="6"/>
        <v>18000</v>
      </c>
      <c r="I87" s="15">
        <f t="shared" si="7"/>
        <v>900</v>
      </c>
      <c r="J87" s="22">
        <f t="shared" si="8"/>
        <v>17100</v>
      </c>
      <c r="K87" s="24"/>
    </row>
    <row r="88" spans="1:11" s="25" customFormat="1" ht="200.1" customHeight="1" x14ac:dyDescent="1.35">
      <c r="A88" s="17">
        <v>83</v>
      </c>
      <c r="B88" s="18" t="s">
        <v>116</v>
      </c>
      <c r="C88" s="19" t="s">
        <v>117</v>
      </c>
      <c r="D88" s="20">
        <v>45931</v>
      </c>
      <c r="E88" s="21">
        <v>45960</v>
      </c>
      <c r="F88" s="22">
        <v>18000</v>
      </c>
      <c r="G88" s="23">
        <v>30</v>
      </c>
      <c r="H88" s="22">
        <f t="shared" si="6"/>
        <v>18000</v>
      </c>
      <c r="I88" s="15">
        <f t="shared" si="7"/>
        <v>900</v>
      </c>
      <c r="J88" s="22">
        <f t="shared" si="8"/>
        <v>17100</v>
      </c>
      <c r="K88" s="24"/>
    </row>
    <row r="89" spans="1:11" s="26" customFormat="1" ht="200.1" customHeight="1" x14ac:dyDescent="1.35">
      <c r="A89" s="17">
        <v>84</v>
      </c>
      <c r="B89" s="18" t="s">
        <v>229</v>
      </c>
      <c r="C89" s="19" t="s">
        <v>230</v>
      </c>
      <c r="D89" s="20">
        <v>45931</v>
      </c>
      <c r="E89" s="21">
        <v>45960</v>
      </c>
      <c r="F89" s="22">
        <v>18000</v>
      </c>
      <c r="G89" s="23">
        <v>30</v>
      </c>
      <c r="H89" s="22">
        <f t="shared" si="6"/>
        <v>18000</v>
      </c>
      <c r="I89" s="15">
        <f t="shared" si="7"/>
        <v>900</v>
      </c>
      <c r="J89" s="22">
        <f t="shared" si="8"/>
        <v>17100</v>
      </c>
      <c r="K89" s="24"/>
    </row>
    <row r="90" spans="1:11" s="25" customFormat="1" ht="200.1" customHeight="1" x14ac:dyDescent="1.35">
      <c r="A90" s="17">
        <v>85</v>
      </c>
      <c r="B90" s="18" t="s">
        <v>42</v>
      </c>
      <c r="C90" s="19" t="s">
        <v>43</v>
      </c>
      <c r="D90" s="20">
        <v>45931</v>
      </c>
      <c r="E90" s="21">
        <v>45960</v>
      </c>
      <c r="F90" s="22">
        <v>18000</v>
      </c>
      <c r="G90" s="23">
        <v>30</v>
      </c>
      <c r="H90" s="22">
        <f t="shared" si="6"/>
        <v>18000</v>
      </c>
      <c r="I90" s="15">
        <f t="shared" si="7"/>
        <v>900</v>
      </c>
      <c r="J90" s="22">
        <f t="shared" si="8"/>
        <v>17100</v>
      </c>
      <c r="K90" s="24"/>
    </row>
    <row r="91" spans="1:11" s="25" customFormat="1" ht="200.1" customHeight="1" x14ac:dyDescent="1.35">
      <c r="A91" s="17">
        <v>86</v>
      </c>
      <c r="B91" s="18" t="s">
        <v>213</v>
      </c>
      <c r="C91" s="19" t="s">
        <v>188</v>
      </c>
      <c r="D91" s="20">
        <v>45931</v>
      </c>
      <c r="E91" s="21">
        <v>45960</v>
      </c>
      <c r="F91" s="22">
        <v>18000</v>
      </c>
      <c r="G91" s="23">
        <v>30</v>
      </c>
      <c r="H91" s="22">
        <f t="shared" si="6"/>
        <v>18000</v>
      </c>
      <c r="I91" s="15">
        <f t="shared" si="7"/>
        <v>900</v>
      </c>
      <c r="J91" s="22">
        <f t="shared" si="8"/>
        <v>17100</v>
      </c>
      <c r="K91" s="24"/>
    </row>
    <row r="92" spans="1:11" s="25" customFormat="1" ht="200.1" customHeight="1" x14ac:dyDescent="1.35">
      <c r="A92" s="17">
        <v>87</v>
      </c>
      <c r="B92" s="18" t="s">
        <v>5</v>
      </c>
      <c r="C92" s="19" t="s">
        <v>11</v>
      </c>
      <c r="D92" s="20">
        <v>45931</v>
      </c>
      <c r="E92" s="21">
        <v>45960</v>
      </c>
      <c r="F92" s="22">
        <v>18000</v>
      </c>
      <c r="G92" s="23">
        <v>30</v>
      </c>
      <c r="H92" s="22">
        <f t="shared" si="6"/>
        <v>18000</v>
      </c>
      <c r="I92" s="15">
        <f t="shared" si="7"/>
        <v>900</v>
      </c>
      <c r="J92" s="22">
        <f t="shared" si="8"/>
        <v>17100</v>
      </c>
      <c r="K92" s="24"/>
    </row>
    <row r="93" spans="1:11" s="25" customFormat="1" ht="200.1" customHeight="1" x14ac:dyDescent="1.35">
      <c r="A93" s="17">
        <v>88</v>
      </c>
      <c r="B93" s="18" t="s">
        <v>170</v>
      </c>
      <c r="C93" s="19" t="s">
        <v>171</v>
      </c>
      <c r="D93" s="20">
        <v>45931</v>
      </c>
      <c r="E93" s="21">
        <v>45960</v>
      </c>
      <c r="F93" s="22">
        <v>18000</v>
      </c>
      <c r="G93" s="23">
        <v>30</v>
      </c>
      <c r="H93" s="22">
        <f t="shared" ref="H93:H118" si="9">+F93/30*G93</f>
        <v>18000</v>
      </c>
      <c r="I93" s="15">
        <f t="shared" ref="I93:I118" si="10">+H93*5%</f>
        <v>900</v>
      </c>
      <c r="J93" s="22">
        <f t="shared" ref="J93:J118" si="11">+H93-I93</f>
        <v>17100</v>
      </c>
      <c r="K93" s="24"/>
    </row>
    <row r="94" spans="1:11" s="25" customFormat="1" ht="200.1" customHeight="1" x14ac:dyDescent="1.35">
      <c r="A94" s="17">
        <v>89</v>
      </c>
      <c r="B94" s="18" t="s">
        <v>106</v>
      </c>
      <c r="C94" s="19" t="s">
        <v>110</v>
      </c>
      <c r="D94" s="20">
        <v>45931</v>
      </c>
      <c r="E94" s="21">
        <v>45960</v>
      </c>
      <c r="F94" s="22">
        <v>18000</v>
      </c>
      <c r="G94" s="23">
        <v>30</v>
      </c>
      <c r="H94" s="22">
        <f t="shared" si="9"/>
        <v>18000</v>
      </c>
      <c r="I94" s="15">
        <f t="shared" si="10"/>
        <v>900</v>
      </c>
      <c r="J94" s="22">
        <f t="shared" si="11"/>
        <v>17100</v>
      </c>
      <c r="K94" s="24"/>
    </row>
    <row r="95" spans="1:11" s="25" customFormat="1" ht="200.1" customHeight="1" x14ac:dyDescent="1.35">
      <c r="A95" s="17">
        <v>90</v>
      </c>
      <c r="B95" s="18" t="s">
        <v>189</v>
      </c>
      <c r="C95" s="19" t="s">
        <v>190</v>
      </c>
      <c r="D95" s="20">
        <v>45931</v>
      </c>
      <c r="E95" s="21">
        <v>45960</v>
      </c>
      <c r="F95" s="22">
        <v>18000</v>
      </c>
      <c r="G95" s="23">
        <v>30</v>
      </c>
      <c r="H95" s="22">
        <f t="shared" si="9"/>
        <v>18000</v>
      </c>
      <c r="I95" s="15">
        <f t="shared" si="10"/>
        <v>900</v>
      </c>
      <c r="J95" s="22">
        <f t="shared" si="11"/>
        <v>17100</v>
      </c>
      <c r="K95" s="24"/>
    </row>
    <row r="96" spans="1:11" s="25" customFormat="1" ht="200.1" customHeight="1" x14ac:dyDescent="1.35">
      <c r="A96" s="17">
        <v>91</v>
      </c>
      <c r="B96" s="18" t="s">
        <v>214</v>
      </c>
      <c r="C96" s="19" t="s">
        <v>198</v>
      </c>
      <c r="D96" s="20">
        <v>45931</v>
      </c>
      <c r="E96" s="21">
        <v>45960</v>
      </c>
      <c r="F96" s="22">
        <v>18000</v>
      </c>
      <c r="G96" s="23">
        <v>30</v>
      </c>
      <c r="H96" s="22">
        <f t="shared" si="9"/>
        <v>18000</v>
      </c>
      <c r="I96" s="15">
        <f t="shared" si="10"/>
        <v>900</v>
      </c>
      <c r="J96" s="22">
        <f t="shared" si="11"/>
        <v>17100</v>
      </c>
      <c r="K96" s="24"/>
    </row>
    <row r="97" spans="1:11" s="25" customFormat="1" ht="200.1" customHeight="1" x14ac:dyDescent="1.35">
      <c r="A97" s="17">
        <v>92</v>
      </c>
      <c r="B97" s="18" t="s">
        <v>83</v>
      </c>
      <c r="C97" s="19" t="s">
        <v>84</v>
      </c>
      <c r="D97" s="20">
        <v>45931</v>
      </c>
      <c r="E97" s="21">
        <v>45960</v>
      </c>
      <c r="F97" s="22">
        <v>18000</v>
      </c>
      <c r="G97" s="23">
        <v>30</v>
      </c>
      <c r="H97" s="22">
        <f t="shared" si="9"/>
        <v>18000</v>
      </c>
      <c r="I97" s="15">
        <f t="shared" si="10"/>
        <v>900</v>
      </c>
      <c r="J97" s="22">
        <f t="shared" si="11"/>
        <v>17100</v>
      </c>
      <c r="K97" s="24"/>
    </row>
    <row r="98" spans="1:11" s="25" customFormat="1" ht="200.1" customHeight="1" x14ac:dyDescent="1.35">
      <c r="A98" s="17">
        <v>93</v>
      </c>
      <c r="B98" s="18" t="s">
        <v>10</v>
      </c>
      <c r="C98" s="19" t="s">
        <v>16</v>
      </c>
      <c r="D98" s="20">
        <v>45931</v>
      </c>
      <c r="E98" s="21">
        <v>45960</v>
      </c>
      <c r="F98" s="22">
        <v>18000</v>
      </c>
      <c r="G98" s="23">
        <v>30</v>
      </c>
      <c r="H98" s="22">
        <f t="shared" si="9"/>
        <v>18000</v>
      </c>
      <c r="I98" s="15">
        <f t="shared" si="10"/>
        <v>900</v>
      </c>
      <c r="J98" s="22">
        <f t="shared" si="11"/>
        <v>17100</v>
      </c>
      <c r="K98" s="24"/>
    </row>
    <row r="99" spans="1:11" s="25" customFormat="1" ht="200.1" customHeight="1" x14ac:dyDescent="1.35">
      <c r="A99" s="17">
        <v>94</v>
      </c>
      <c r="B99" s="18" t="s">
        <v>6</v>
      </c>
      <c r="C99" s="19" t="s">
        <v>12</v>
      </c>
      <c r="D99" s="20">
        <v>45931</v>
      </c>
      <c r="E99" s="21">
        <v>45960</v>
      </c>
      <c r="F99" s="22">
        <v>18000</v>
      </c>
      <c r="G99" s="23">
        <v>30</v>
      </c>
      <c r="H99" s="22">
        <f t="shared" si="9"/>
        <v>18000</v>
      </c>
      <c r="I99" s="15">
        <f t="shared" si="10"/>
        <v>900</v>
      </c>
      <c r="J99" s="22">
        <f t="shared" si="11"/>
        <v>17100</v>
      </c>
      <c r="K99" s="24"/>
    </row>
    <row r="100" spans="1:11" s="25" customFormat="1" ht="200.1" customHeight="1" x14ac:dyDescent="1.35">
      <c r="A100" s="17">
        <v>95</v>
      </c>
      <c r="B100" s="18" t="s">
        <v>54</v>
      </c>
      <c r="C100" s="19" t="s">
        <v>68</v>
      </c>
      <c r="D100" s="20">
        <v>45931</v>
      </c>
      <c r="E100" s="21">
        <v>45960</v>
      </c>
      <c r="F100" s="22">
        <v>18000</v>
      </c>
      <c r="G100" s="23">
        <v>30</v>
      </c>
      <c r="H100" s="22">
        <f t="shared" si="9"/>
        <v>18000</v>
      </c>
      <c r="I100" s="15">
        <f t="shared" si="10"/>
        <v>900</v>
      </c>
      <c r="J100" s="22">
        <f t="shared" si="11"/>
        <v>17100</v>
      </c>
      <c r="K100" s="24"/>
    </row>
    <row r="101" spans="1:11" s="25" customFormat="1" ht="200.1" customHeight="1" x14ac:dyDescent="1.35">
      <c r="A101" s="17">
        <v>96</v>
      </c>
      <c r="B101" s="18" t="s">
        <v>69</v>
      </c>
      <c r="C101" s="19" t="s">
        <v>70</v>
      </c>
      <c r="D101" s="20">
        <v>45931</v>
      </c>
      <c r="E101" s="21">
        <v>45960</v>
      </c>
      <c r="F101" s="22">
        <v>18000</v>
      </c>
      <c r="G101" s="23">
        <v>30</v>
      </c>
      <c r="H101" s="22">
        <f t="shared" si="9"/>
        <v>18000</v>
      </c>
      <c r="I101" s="15">
        <f t="shared" si="10"/>
        <v>900</v>
      </c>
      <c r="J101" s="22">
        <f t="shared" si="11"/>
        <v>17100</v>
      </c>
      <c r="K101" s="24"/>
    </row>
    <row r="102" spans="1:11" s="25" customFormat="1" ht="200.1" customHeight="1" x14ac:dyDescent="1.35">
      <c r="A102" s="17">
        <v>97</v>
      </c>
      <c r="B102" s="18" t="s">
        <v>211</v>
      </c>
      <c r="C102" s="19" t="s">
        <v>197</v>
      </c>
      <c r="D102" s="20">
        <v>45931</v>
      </c>
      <c r="E102" s="21">
        <v>45960</v>
      </c>
      <c r="F102" s="22">
        <v>18000</v>
      </c>
      <c r="G102" s="23">
        <v>30</v>
      </c>
      <c r="H102" s="22">
        <f t="shared" si="9"/>
        <v>18000</v>
      </c>
      <c r="I102" s="15">
        <f t="shared" si="10"/>
        <v>900</v>
      </c>
      <c r="J102" s="22">
        <f t="shared" si="11"/>
        <v>17100</v>
      </c>
      <c r="K102" s="24"/>
    </row>
    <row r="103" spans="1:11" s="26" customFormat="1" ht="200.1" customHeight="1" x14ac:dyDescent="1.35">
      <c r="A103" s="17">
        <v>98</v>
      </c>
      <c r="B103" s="18" t="s">
        <v>20</v>
      </c>
      <c r="C103" s="19" t="s">
        <v>33</v>
      </c>
      <c r="D103" s="20">
        <v>45931</v>
      </c>
      <c r="E103" s="21">
        <v>45960</v>
      </c>
      <c r="F103" s="22">
        <v>18000</v>
      </c>
      <c r="G103" s="23">
        <v>30</v>
      </c>
      <c r="H103" s="22">
        <f t="shared" si="9"/>
        <v>18000</v>
      </c>
      <c r="I103" s="15">
        <f t="shared" si="10"/>
        <v>900</v>
      </c>
      <c r="J103" s="22">
        <f t="shared" si="11"/>
        <v>17100</v>
      </c>
      <c r="K103" s="24"/>
    </row>
    <row r="104" spans="1:11" s="25" customFormat="1" ht="200.1" customHeight="1" x14ac:dyDescent="1.35">
      <c r="A104" s="17">
        <v>99</v>
      </c>
      <c r="B104" s="18" t="s">
        <v>73</v>
      </c>
      <c r="C104" s="19" t="s">
        <v>74</v>
      </c>
      <c r="D104" s="20">
        <v>45931</v>
      </c>
      <c r="E104" s="21">
        <v>45960</v>
      </c>
      <c r="F104" s="22">
        <v>18000</v>
      </c>
      <c r="G104" s="23">
        <v>30</v>
      </c>
      <c r="H104" s="22">
        <f t="shared" si="9"/>
        <v>18000</v>
      </c>
      <c r="I104" s="15">
        <f t="shared" si="10"/>
        <v>900</v>
      </c>
      <c r="J104" s="22">
        <f t="shared" si="11"/>
        <v>17100</v>
      </c>
      <c r="K104" s="24"/>
    </row>
    <row r="105" spans="1:11" s="25" customFormat="1" ht="200.1" customHeight="1" x14ac:dyDescent="1.35">
      <c r="A105" s="17">
        <v>100</v>
      </c>
      <c r="B105" s="18" t="s">
        <v>245</v>
      </c>
      <c r="C105" s="19" t="s">
        <v>246</v>
      </c>
      <c r="D105" s="20">
        <v>45931</v>
      </c>
      <c r="E105" s="21">
        <v>45960</v>
      </c>
      <c r="F105" s="22">
        <v>18000</v>
      </c>
      <c r="G105" s="23">
        <v>30</v>
      </c>
      <c r="H105" s="22">
        <f t="shared" si="9"/>
        <v>18000</v>
      </c>
      <c r="I105" s="15">
        <f t="shared" si="10"/>
        <v>900</v>
      </c>
      <c r="J105" s="22">
        <f t="shared" si="11"/>
        <v>17100</v>
      </c>
      <c r="K105" s="24"/>
    </row>
    <row r="106" spans="1:11" s="25" customFormat="1" ht="200.1" customHeight="1" x14ac:dyDescent="1.35">
      <c r="A106" s="17">
        <v>101</v>
      </c>
      <c r="B106" s="18" t="s">
        <v>22</v>
      </c>
      <c r="C106" s="19" t="s">
        <v>34</v>
      </c>
      <c r="D106" s="20">
        <v>45931</v>
      </c>
      <c r="E106" s="21">
        <v>45960</v>
      </c>
      <c r="F106" s="22">
        <v>18000</v>
      </c>
      <c r="G106" s="23">
        <v>30</v>
      </c>
      <c r="H106" s="22">
        <f t="shared" si="9"/>
        <v>18000</v>
      </c>
      <c r="I106" s="15">
        <f t="shared" si="10"/>
        <v>900</v>
      </c>
      <c r="J106" s="22">
        <f t="shared" si="11"/>
        <v>17100</v>
      </c>
      <c r="K106" s="24"/>
    </row>
    <row r="107" spans="1:11" s="25" customFormat="1" ht="200.1" customHeight="1" x14ac:dyDescent="1.35">
      <c r="A107" s="17">
        <v>102</v>
      </c>
      <c r="B107" s="18" t="s">
        <v>172</v>
      </c>
      <c r="C107" s="19" t="s">
        <v>173</v>
      </c>
      <c r="D107" s="20">
        <v>45931</v>
      </c>
      <c r="E107" s="21">
        <v>45960</v>
      </c>
      <c r="F107" s="22">
        <v>18000</v>
      </c>
      <c r="G107" s="23">
        <v>30</v>
      </c>
      <c r="H107" s="22">
        <f t="shared" si="9"/>
        <v>18000</v>
      </c>
      <c r="I107" s="15">
        <f t="shared" si="10"/>
        <v>900</v>
      </c>
      <c r="J107" s="22">
        <f t="shared" si="11"/>
        <v>17100</v>
      </c>
      <c r="K107" s="24"/>
    </row>
    <row r="108" spans="1:11" s="26" customFormat="1" ht="200.1" customHeight="1" x14ac:dyDescent="1.35">
      <c r="A108" s="17">
        <v>103</v>
      </c>
      <c r="B108" s="18" t="s">
        <v>90</v>
      </c>
      <c r="C108" s="19" t="s">
        <v>96</v>
      </c>
      <c r="D108" s="20">
        <v>45931</v>
      </c>
      <c r="E108" s="21">
        <v>45960</v>
      </c>
      <c r="F108" s="22">
        <v>18000</v>
      </c>
      <c r="G108" s="23">
        <v>30</v>
      </c>
      <c r="H108" s="22">
        <f t="shared" si="9"/>
        <v>18000</v>
      </c>
      <c r="I108" s="15">
        <f t="shared" si="10"/>
        <v>900</v>
      </c>
      <c r="J108" s="22">
        <f t="shared" si="11"/>
        <v>17100</v>
      </c>
      <c r="K108" s="24"/>
    </row>
    <row r="109" spans="1:11" s="25" customFormat="1" ht="200.1" customHeight="1" x14ac:dyDescent="1.35">
      <c r="A109" s="17">
        <v>104</v>
      </c>
      <c r="B109" s="18" t="s">
        <v>199</v>
      </c>
      <c r="C109" s="19" t="s">
        <v>200</v>
      </c>
      <c r="D109" s="20">
        <v>45931</v>
      </c>
      <c r="E109" s="21">
        <v>45960</v>
      </c>
      <c r="F109" s="22">
        <v>18000</v>
      </c>
      <c r="G109" s="23">
        <v>30</v>
      </c>
      <c r="H109" s="22">
        <f t="shared" si="9"/>
        <v>18000</v>
      </c>
      <c r="I109" s="15">
        <f t="shared" si="10"/>
        <v>900</v>
      </c>
      <c r="J109" s="22">
        <f t="shared" si="11"/>
        <v>17100</v>
      </c>
      <c r="K109" s="24"/>
    </row>
    <row r="110" spans="1:11" s="25" customFormat="1" ht="200.1" customHeight="1" x14ac:dyDescent="1.35">
      <c r="A110" s="17">
        <v>105</v>
      </c>
      <c r="B110" s="18" t="s">
        <v>191</v>
      </c>
      <c r="C110" s="19" t="s">
        <v>192</v>
      </c>
      <c r="D110" s="20">
        <v>45931</v>
      </c>
      <c r="E110" s="21">
        <v>45960</v>
      </c>
      <c r="F110" s="22">
        <v>18000</v>
      </c>
      <c r="G110" s="23">
        <v>30</v>
      </c>
      <c r="H110" s="22">
        <f t="shared" si="9"/>
        <v>18000</v>
      </c>
      <c r="I110" s="15">
        <f t="shared" si="10"/>
        <v>900</v>
      </c>
      <c r="J110" s="22">
        <f t="shared" si="11"/>
        <v>17100</v>
      </c>
      <c r="K110" s="24"/>
    </row>
    <row r="111" spans="1:11" s="25" customFormat="1" ht="200.1" customHeight="1" x14ac:dyDescent="1.35">
      <c r="A111" s="17">
        <v>106</v>
      </c>
      <c r="B111" s="18" t="s">
        <v>205</v>
      </c>
      <c r="C111" s="19" t="s">
        <v>133</v>
      </c>
      <c r="D111" s="20">
        <v>45931</v>
      </c>
      <c r="E111" s="21">
        <v>45960</v>
      </c>
      <c r="F111" s="22">
        <v>18000</v>
      </c>
      <c r="G111" s="23">
        <v>30</v>
      </c>
      <c r="H111" s="22">
        <f t="shared" si="9"/>
        <v>18000</v>
      </c>
      <c r="I111" s="15">
        <f t="shared" si="10"/>
        <v>900</v>
      </c>
      <c r="J111" s="22">
        <f t="shared" si="11"/>
        <v>17100</v>
      </c>
      <c r="K111" s="24"/>
    </row>
    <row r="112" spans="1:11" s="26" customFormat="1" ht="200.1" customHeight="1" x14ac:dyDescent="1.35">
      <c r="A112" s="17">
        <v>107</v>
      </c>
      <c r="B112" s="18" t="s">
        <v>223</v>
      </c>
      <c r="C112" s="19" t="s">
        <v>224</v>
      </c>
      <c r="D112" s="20">
        <v>45931</v>
      </c>
      <c r="E112" s="21">
        <v>45960</v>
      </c>
      <c r="F112" s="22">
        <v>18000</v>
      </c>
      <c r="G112" s="23">
        <v>30</v>
      </c>
      <c r="H112" s="22">
        <f t="shared" si="9"/>
        <v>18000</v>
      </c>
      <c r="I112" s="15">
        <f t="shared" si="10"/>
        <v>900</v>
      </c>
      <c r="J112" s="22">
        <f t="shared" si="11"/>
        <v>17100</v>
      </c>
      <c r="K112" s="24"/>
    </row>
    <row r="113" spans="1:11" s="25" customFormat="1" ht="200.1" customHeight="1" x14ac:dyDescent="1.35">
      <c r="A113" s="17">
        <v>108</v>
      </c>
      <c r="B113" s="18" t="s">
        <v>248</v>
      </c>
      <c r="C113" s="19" t="s">
        <v>250</v>
      </c>
      <c r="D113" s="20">
        <v>45931</v>
      </c>
      <c r="E113" s="21">
        <v>45960</v>
      </c>
      <c r="F113" s="22">
        <v>18000</v>
      </c>
      <c r="G113" s="23">
        <v>30</v>
      </c>
      <c r="H113" s="22">
        <f t="shared" si="9"/>
        <v>18000</v>
      </c>
      <c r="I113" s="15">
        <f t="shared" si="10"/>
        <v>900</v>
      </c>
      <c r="J113" s="22">
        <f t="shared" si="11"/>
        <v>17100</v>
      </c>
      <c r="K113" s="24"/>
    </row>
    <row r="114" spans="1:11" s="25" customFormat="1" ht="200.1" customHeight="1" x14ac:dyDescent="1.35">
      <c r="A114" s="17">
        <v>109</v>
      </c>
      <c r="B114" s="18" t="s">
        <v>174</v>
      </c>
      <c r="C114" s="19" t="s">
        <v>175</v>
      </c>
      <c r="D114" s="20">
        <v>45931</v>
      </c>
      <c r="E114" s="21">
        <v>45960</v>
      </c>
      <c r="F114" s="22">
        <v>18000</v>
      </c>
      <c r="G114" s="23">
        <v>30</v>
      </c>
      <c r="H114" s="22">
        <f t="shared" si="9"/>
        <v>18000</v>
      </c>
      <c r="I114" s="15">
        <f t="shared" si="10"/>
        <v>900</v>
      </c>
      <c r="J114" s="22">
        <f t="shared" si="11"/>
        <v>17100</v>
      </c>
      <c r="K114" s="24"/>
    </row>
    <row r="115" spans="1:11" s="25" customFormat="1" ht="200.1" customHeight="1" x14ac:dyDescent="1.35">
      <c r="A115" s="17">
        <v>110</v>
      </c>
      <c r="B115" s="18" t="s">
        <v>204</v>
      </c>
      <c r="C115" s="19" t="s">
        <v>176</v>
      </c>
      <c r="D115" s="20">
        <v>45931</v>
      </c>
      <c r="E115" s="21">
        <v>45960</v>
      </c>
      <c r="F115" s="22">
        <v>18000</v>
      </c>
      <c r="G115" s="23">
        <v>30</v>
      </c>
      <c r="H115" s="22">
        <f t="shared" si="9"/>
        <v>18000</v>
      </c>
      <c r="I115" s="15">
        <f t="shared" si="10"/>
        <v>900</v>
      </c>
      <c r="J115" s="22">
        <f t="shared" si="11"/>
        <v>17100</v>
      </c>
      <c r="K115" s="24"/>
    </row>
    <row r="116" spans="1:11" s="25" customFormat="1" ht="200.1" customHeight="1" x14ac:dyDescent="1.35">
      <c r="A116" s="17">
        <v>111</v>
      </c>
      <c r="B116" s="18" t="s">
        <v>52</v>
      </c>
      <c r="C116" s="19" t="s">
        <v>65</v>
      </c>
      <c r="D116" s="20">
        <v>45931</v>
      </c>
      <c r="E116" s="21">
        <v>45960</v>
      </c>
      <c r="F116" s="22">
        <v>18000</v>
      </c>
      <c r="G116" s="23">
        <v>30</v>
      </c>
      <c r="H116" s="22">
        <f t="shared" si="9"/>
        <v>18000</v>
      </c>
      <c r="I116" s="15">
        <f t="shared" si="10"/>
        <v>900</v>
      </c>
      <c r="J116" s="22">
        <f t="shared" si="11"/>
        <v>17100</v>
      </c>
      <c r="K116" s="24"/>
    </row>
    <row r="117" spans="1:11" s="25" customFormat="1" ht="200.1" customHeight="1" x14ac:dyDescent="1.35">
      <c r="A117" s="17">
        <v>112</v>
      </c>
      <c r="B117" s="18" t="s">
        <v>263</v>
      </c>
      <c r="C117" s="19" t="s">
        <v>264</v>
      </c>
      <c r="D117" s="20">
        <v>45931</v>
      </c>
      <c r="E117" s="21">
        <v>45960</v>
      </c>
      <c r="F117" s="22">
        <v>18000</v>
      </c>
      <c r="G117" s="23">
        <v>30</v>
      </c>
      <c r="H117" s="22">
        <f t="shared" si="9"/>
        <v>18000</v>
      </c>
      <c r="I117" s="15">
        <f t="shared" si="10"/>
        <v>900</v>
      </c>
      <c r="J117" s="22">
        <f t="shared" si="11"/>
        <v>17100</v>
      </c>
      <c r="K117" s="24"/>
    </row>
    <row r="118" spans="1:11" s="25" customFormat="1" ht="200.1" customHeight="1" x14ac:dyDescent="1.35">
      <c r="A118" s="17">
        <v>113</v>
      </c>
      <c r="B118" s="18" t="s">
        <v>85</v>
      </c>
      <c r="C118" s="19" t="s">
        <v>86</v>
      </c>
      <c r="D118" s="20">
        <v>45931</v>
      </c>
      <c r="E118" s="21">
        <v>45960</v>
      </c>
      <c r="F118" s="22">
        <v>18000</v>
      </c>
      <c r="G118" s="23">
        <v>30</v>
      </c>
      <c r="H118" s="22">
        <f t="shared" si="9"/>
        <v>18000</v>
      </c>
      <c r="I118" s="15">
        <f t="shared" si="10"/>
        <v>900</v>
      </c>
      <c r="J118" s="22">
        <f t="shared" si="11"/>
        <v>17100</v>
      </c>
      <c r="K118" s="24"/>
    </row>
    <row r="119" spans="1:11" s="25" customFormat="1" ht="200.1" customHeight="1" x14ac:dyDescent="1.35">
      <c r="A119" s="17">
        <v>114</v>
      </c>
      <c r="B119" s="18" t="s">
        <v>235</v>
      </c>
      <c r="C119" s="19" t="s">
        <v>236</v>
      </c>
      <c r="D119" s="20">
        <v>45931</v>
      </c>
      <c r="E119" s="21">
        <v>45960</v>
      </c>
      <c r="F119" s="22">
        <v>18000</v>
      </c>
      <c r="G119" s="23">
        <v>30</v>
      </c>
      <c r="H119" s="22">
        <f t="shared" ref="H119:H136" si="12">+F119/30*G119</f>
        <v>18000</v>
      </c>
      <c r="I119" s="15">
        <f t="shared" ref="I119:I136" si="13">+H119*5%</f>
        <v>900</v>
      </c>
      <c r="J119" s="22">
        <f t="shared" ref="J119:J136" si="14">+H119-I119</f>
        <v>17100</v>
      </c>
      <c r="K119" s="24"/>
    </row>
    <row r="120" spans="1:11" s="25" customFormat="1" ht="200.1" customHeight="1" x14ac:dyDescent="1.35">
      <c r="A120" s="17">
        <v>115</v>
      </c>
      <c r="B120" s="18" t="s">
        <v>237</v>
      </c>
      <c r="C120" s="19" t="s">
        <v>238</v>
      </c>
      <c r="D120" s="20">
        <v>45931</v>
      </c>
      <c r="E120" s="21">
        <v>45960</v>
      </c>
      <c r="F120" s="22">
        <v>18000</v>
      </c>
      <c r="G120" s="23">
        <v>30</v>
      </c>
      <c r="H120" s="22">
        <f t="shared" si="12"/>
        <v>18000</v>
      </c>
      <c r="I120" s="15">
        <f t="shared" si="13"/>
        <v>900</v>
      </c>
      <c r="J120" s="22">
        <f t="shared" si="14"/>
        <v>17100</v>
      </c>
      <c r="K120" s="24"/>
    </row>
    <row r="121" spans="1:11" s="25" customFormat="1" ht="200.1" customHeight="1" x14ac:dyDescent="1.35">
      <c r="A121" s="17">
        <v>116</v>
      </c>
      <c r="B121" s="18" t="s">
        <v>177</v>
      </c>
      <c r="C121" s="19" t="s">
        <v>178</v>
      </c>
      <c r="D121" s="20">
        <v>45931</v>
      </c>
      <c r="E121" s="21">
        <v>45960</v>
      </c>
      <c r="F121" s="22">
        <v>18000</v>
      </c>
      <c r="G121" s="23">
        <v>30</v>
      </c>
      <c r="H121" s="22">
        <f t="shared" si="12"/>
        <v>18000</v>
      </c>
      <c r="I121" s="15">
        <f t="shared" si="13"/>
        <v>900</v>
      </c>
      <c r="J121" s="22">
        <f t="shared" si="14"/>
        <v>17100</v>
      </c>
      <c r="K121" s="24"/>
    </row>
    <row r="122" spans="1:11" s="25" customFormat="1" ht="200.1" customHeight="1" x14ac:dyDescent="1.35">
      <c r="A122" s="17">
        <v>117</v>
      </c>
      <c r="B122" s="18" t="s">
        <v>23</v>
      </c>
      <c r="C122" s="19" t="s">
        <v>35</v>
      </c>
      <c r="D122" s="20">
        <v>45931</v>
      </c>
      <c r="E122" s="21">
        <v>45960</v>
      </c>
      <c r="F122" s="22">
        <v>18000</v>
      </c>
      <c r="G122" s="23">
        <v>30</v>
      </c>
      <c r="H122" s="22">
        <f t="shared" si="12"/>
        <v>18000</v>
      </c>
      <c r="I122" s="15">
        <f t="shared" si="13"/>
        <v>900</v>
      </c>
      <c r="J122" s="22">
        <f t="shared" si="14"/>
        <v>17100</v>
      </c>
      <c r="K122" s="24"/>
    </row>
    <row r="123" spans="1:11" s="25" customFormat="1" ht="200.1" customHeight="1" x14ac:dyDescent="1.35">
      <c r="A123" s="17">
        <v>118</v>
      </c>
      <c r="B123" s="18" t="s">
        <v>48</v>
      </c>
      <c r="C123" s="19" t="s">
        <v>61</v>
      </c>
      <c r="D123" s="20">
        <v>45931</v>
      </c>
      <c r="E123" s="21">
        <v>45960</v>
      </c>
      <c r="F123" s="22">
        <v>18000</v>
      </c>
      <c r="G123" s="23">
        <v>30</v>
      </c>
      <c r="H123" s="22">
        <f t="shared" si="12"/>
        <v>18000</v>
      </c>
      <c r="I123" s="15">
        <f t="shared" si="13"/>
        <v>900</v>
      </c>
      <c r="J123" s="22">
        <f t="shared" si="14"/>
        <v>17100</v>
      </c>
      <c r="K123" s="24"/>
    </row>
    <row r="124" spans="1:11" s="25" customFormat="1" ht="200.1" customHeight="1" x14ac:dyDescent="1.35">
      <c r="A124" s="17">
        <v>119</v>
      </c>
      <c r="B124" s="18" t="s">
        <v>201</v>
      </c>
      <c r="C124" s="19" t="s">
        <v>202</v>
      </c>
      <c r="D124" s="20">
        <v>45931</v>
      </c>
      <c r="E124" s="21">
        <v>45960</v>
      </c>
      <c r="F124" s="22">
        <v>18000</v>
      </c>
      <c r="G124" s="23">
        <v>30</v>
      </c>
      <c r="H124" s="22">
        <f t="shared" si="12"/>
        <v>18000</v>
      </c>
      <c r="I124" s="15">
        <f t="shared" si="13"/>
        <v>900</v>
      </c>
      <c r="J124" s="22">
        <f t="shared" si="14"/>
        <v>17100</v>
      </c>
      <c r="K124" s="24"/>
    </row>
    <row r="125" spans="1:11" s="25" customFormat="1" ht="200.1" customHeight="1" x14ac:dyDescent="1.35">
      <c r="A125" s="17">
        <v>120</v>
      </c>
      <c r="B125" s="18" t="s">
        <v>179</v>
      </c>
      <c r="C125" s="19" t="s">
        <v>180</v>
      </c>
      <c r="D125" s="20">
        <v>45931</v>
      </c>
      <c r="E125" s="21">
        <v>45960</v>
      </c>
      <c r="F125" s="22">
        <v>18000</v>
      </c>
      <c r="G125" s="23">
        <v>30</v>
      </c>
      <c r="H125" s="22">
        <f t="shared" si="12"/>
        <v>18000</v>
      </c>
      <c r="I125" s="15">
        <f t="shared" si="13"/>
        <v>900</v>
      </c>
      <c r="J125" s="22">
        <f t="shared" si="14"/>
        <v>17100</v>
      </c>
      <c r="K125" s="24"/>
    </row>
    <row r="126" spans="1:11" s="25" customFormat="1" ht="200.1" customHeight="1" x14ac:dyDescent="1.35">
      <c r="A126" s="17">
        <v>121</v>
      </c>
      <c r="B126" s="18" t="s">
        <v>87</v>
      </c>
      <c r="C126" s="19" t="s">
        <v>88</v>
      </c>
      <c r="D126" s="20">
        <v>45931</v>
      </c>
      <c r="E126" s="21">
        <v>45960</v>
      </c>
      <c r="F126" s="22">
        <v>18000</v>
      </c>
      <c r="G126" s="23">
        <v>30</v>
      </c>
      <c r="H126" s="22">
        <f t="shared" si="12"/>
        <v>18000</v>
      </c>
      <c r="I126" s="15">
        <f t="shared" si="13"/>
        <v>900</v>
      </c>
      <c r="J126" s="22">
        <f t="shared" si="14"/>
        <v>17100</v>
      </c>
      <c r="K126" s="24"/>
    </row>
    <row r="127" spans="1:11" s="25" customFormat="1" ht="200.1" customHeight="1" x14ac:dyDescent="1.35">
      <c r="A127" s="17">
        <v>122</v>
      </c>
      <c r="B127" s="18" t="s">
        <v>207</v>
      </c>
      <c r="C127" s="19" t="s">
        <v>133</v>
      </c>
      <c r="D127" s="20">
        <v>45931</v>
      </c>
      <c r="E127" s="21">
        <v>45960</v>
      </c>
      <c r="F127" s="22">
        <v>18000</v>
      </c>
      <c r="G127" s="23">
        <v>30</v>
      </c>
      <c r="H127" s="22">
        <f t="shared" si="12"/>
        <v>18000</v>
      </c>
      <c r="I127" s="15">
        <f t="shared" si="13"/>
        <v>900</v>
      </c>
      <c r="J127" s="22">
        <f t="shared" si="14"/>
        <v>17100</v>
      </c>
      <c r="K127" s="24"/>
    </row>
    <row r="128" spans="1:11" s="25" customFormat="1" ht="200.1" customHeight="1" x14ac:dyDescent="1.35">
      <c r="A128" s="17">
        <v>123</v>
      </c>
      <c r="B128" s="18" t="s">
        <v>95</v>
      </c>
      <c r="C128" s="19" t="s">
        <v>101</v>
      </c>
      <c r="D128" s="20">
        <v>45931</v>
      </c>
      <c r="E128" s="21">
        <v>45960</v>
      </c>
      <c r="F128" s="22">
        <v>18000</v>
      </c>
      <c r="G128" s="23">
        <v>30</v>
      </c>
      <c r="H128" s="22">
        <f t="shared" si="12"/>
        <v>18000</v>
      </c>
      <c r="I128" s="15">
        <f t="shared" si="13"/>
        <v>900</v>
      </c>
      <c r="J128" s="22">
        <f t="shared" si="14"/>
        <v>17100</v>
      </c>
      <c r="K128" s="24"/>
    </row>
    <row r="129" spans="1:11" s="25" customFormat="1" ht="200.1" customHeight="1" x14ac:dyDescent="1.35">
      <c r="A129" s="17">
        <v>124</v>
      </c>
      <c r="B129" s="18" t="s">
        <v>24</v>
      </c>
      <c r="C129" s="19" t="s">
        <v>36</v>
      </c>
      <c r="D129" s="20">
        <v>45931</v>
      </c>
      <c r="E129" s="21">
        <v>45960</v>
      </c>
      <c r="F129" s="22">
        <v>18000</v>
      </c>
      <c r="G129" s="23">
        <v>30</v>
      </c>
      <c r="H129" s="22">
        <f t="shared" si="12"/>
        <v>18000</v>
      </c>
      <c r="I129" s="15">
        <f t="shared" si="13"/>
        <v>900</v>
      </c>
      <c r="J129" s="22">
        <f t="shared" si="14"/>
        <v>17100</v>
      </c>
      <c r="K129" s="24"/>
    </row>
    <row r="130" spans="1:11" s="25" customFormat="1" ht="200.1" customHeight="1" x14ac:dyDescent="1.35">
      <c r="A130" s="17">
        <v>125</v>
      </c>
      <c r="B130" s="18" t="s">
        <v>217</v>
      </c>
      <c r="C130" s="19" t="s">
        <v>218</v>
      </c>
      <c r="D130" s="20">
        <v>45931</v>
      </c>
      <c r="E130" s="21">
        <v>45960</v>
      </c>
      <c r="F130" s="22">
        <v>18000</v>
      </c>
      <c r="G130" s="23">
        <v>30</v>
      </c>
      <c r="H130" s="22">
        <f t="shared" si="12"/>
        <v>18000</v>
      </c>
      <c r="I130" s="15">
        <f t="shared" si="13"/>
        <v>900</v>
      </c>
      <c r="J130" s="22">
        <f t="shared" si="14"/>
        <v>17100</v>
      </c>
      <c r="K130" s="24"/>
    </row>
    <row r="131" spans="1:11" s="25" customFormat="1" ht="200.1" customHeight="1" x14ac:dyDescent="1.35">
      <c r="A131" s="17">
        <v>126</v>
      </c>
      <c r="B131" s="18" t="s">
        <v>93</v>
      </c>
      <c r="C131" s="19" t="s">
        <v>99</v>
      </c>
      <c r="D131" s="20">
        <v>45931</v>
      </c>
      <c r="E131" s="21">
        <v>45960</v>
      </c>
      <c r="F131" s="22">
        <v>18000</v>
      </c>
      <c r="G131" s="23">
        <v>30</v>
      </c>
      <c r="H131" s="22">
        <f t="shared" si="12"/>
        <v>18000</v>
      </c>
      <c r="I131" s="15">
        <f t="shared" si="13"/>
        <v>900</v>
      </c>
      <c r="J131" s="22">
        <f t="shared" si="14"/>
        <v>17100</v>
      </c>
      <c r="K131" s="24"/>
    </row>
    <row r="132" spans="1:11" s="25" customFormat="1" ht="200.1" customHeight="1" x14ac:dyDescent="1.35">
      <c r="A132" s="17">
        <v>127</v>
      </c>
      <c r="B132" s="18" t="s">
        <v>265</v>
      </c>
      <c r="C132" s="19" t="s">
        <v>266</v>
      </c>
      <c r="D132" s="20">
        <v>45931</v>
      </c>
      <c r="E132" s="21">
        <v>45960</v>
      </c>
      <c r="F132" s="22">
        <v>30000</v>
      </c>
      <c r="G132" s="23">
        <v>30</v>
      </c>
      <c r="H132" s="22">
        <f t="shared" si="12"/>
        <v>30000</v>
      </c>
      <c r="I132" s="15">
        <f t="shared" si="13"/>
        <v>1500</v>
      </c>
      <c r="J132" s="22">
        <f t="shared" si="14"/>
        <v>28500</v>
      </c>
      <c r="K132" s="24"/>
    </row>
    <row r="133" spans="1:11" s="25" customFormat="1" ht="200.1" customHeight="1" x14ac:dyDescent="1.35">
      <c r="A133" s="17">
        <v>128</v>
      </c>
      <c r="B133" s="18" t="s">
        <v>261</v>
      </c>
      <c r="C133" s="19" t="s">
        <v>262</v>
      </c>
      <c r="D133" s="20">
        <v>45931</v>
      </c>
      <c r="E133" s="21">
        <v>45960</v>
      </c>
      <c r="F133" s="22">
        <v>30000</v>
      </c>
      <c r="G133" s="23">
        <v>30</v>
      </c>
      <c r="H133" s="22">
        <f t="shared" si="12"/>
        <v>30000</v>
      </c>
      <c r="I133" s="15">
        <f t="shared" si="13"/>
        <v>1500</v>
      </c>
      <c r="J133" s="22">
        <f t="shared" si="14"/>
        <v>28500</v>
      </c>
      <c r="K133" s="24"/>
    </row>
    <row r="134" spans="1:11" s="25" customFormat="1" ht="200.1" customHeight="1" x14ac:dyDescent="1.35">
      <c r="A134" s="17">
        <v>129</v>
      </c>
      <c r="B134" s="18" t="s">
        <v>253</v>
      </c>
      <c r="C134" s="19" t="s">
        <v>254</v>
      </c>
      <c r="D134" s="20">
        <v>45931</v>
      </c>
      <c r="E134" s="21">
        <v>45960</v>
      </c>
      <c r="F134" s="22">
        <v>30000</v>
      </c>
      <c r="G134" s="23">
        <v>30</v>
      </c>
      <c r="H134" s="22">
        <f t="shared" si="12"/>
        <v>30000</v>
      </c>
      <c r="I134" s="15">
        <f t="shared" si="13"/>
        <v>1500</v>
      </c>
      <c r="J134" s="22">
        <f t="shared" si="14"/>
        <v>28500</v>
      </c>
      <c r="K134" s="24"/>
    </row>
    <row r="135" spans="1:11" s="25" customFormat="1" ht="200.1" customHeight="1" x14ac:dyDescent="1.35">
      <c r="A135" s="17">
        <v>130</v>
      </c>
      <c r="B135" s="18" t="s">
        <v>267</v>
      </c>
      <c r="C135" s="19" t="s">
        <v>268</v>
      </c>
      <c r="D135" s="20">
        <v>45931</v>
      </c>
      <c r="E135" s="21">
        <v>45960</v>
      </c>
      <c r="F135" s="22">
        <v>30000</v>
      </c>
      <c r="G135" s="23">
        <v>30</v>
      </c>
      <c r="H135" s="22">
        <f t="shared" si="12"/>
        <v>30000</v>
      </c>
      <c r="I135" s="15">
        <f t="shared" si="13"/>
        <v>1500</v>
      </c>
      <c r="J135" s="22">
        <f t="shared" si="14"/>
        <v>28500</v>
      </c>
      <c r="K135" s="24"/>
    </row>
    <row r="136" spans="1:11" s="25" customFormat="1" ht="200.1" customHeight="1" x14ac:dyDescent="1.35">
      <c r="A136" s="17">
        <v>131</v>
      </c>
      <c r="B136" s="18" t="s">
        <v>255</v>
      </c>
      <c r="C136" s="19" t="s">
        <v>256</v>
      </c>
      <c r="D136" s="20">
        <v>45931</v>
      </c>
      <c r="E136" s="21">
        <v>45960</v>
      </c>
      <c r="F136" s="22">
        <v>30000</v>
      </c>
      <c r="G136" s="23">
        <v>30</v>
      </c>
      <c r="H136" s="22">
        <f t="shared" si="12"/>
        <v>30000</v>
      </c>
      <c r="I136" s="15">
        <f t="shared" si="13"/>
        <v>1500</v>
      </c>
      <c r="J136" s="22">
        <f t="shared" si="14"/>
        <v>28500</v>
      </c>
      <c r="K136" s="28"/>
    </row>
    <row r="137" spans="1:11" s="25" customFormat="1" ht="150" customHeight="1" x14ac:dyDescent="1.35">
      <c r="A137" s="17"/>
      <c r="B137" s="18"/>
      <c r="C137" s="19"/>
      <c r="D137" s="20"/>
      <c r="E137" s="21"/>
      <c r="F137" s="15">
        <f>SUM(F6:F136)</f>
        <v>2418000</v>
      </c>
      <c r="G137" s="16"/>
      <c r="H137" s="15">
        <f>SUM(H6:H136)</f>
        <v>2404200</v>
      </c>
      <c r="I137" s="15">
        <f>SUM(I6:I136)</f>
        <v>120210</v>
      </c>
      <c r="J137" s="15">
        <f>SUM(J6:J136)</f>
        <v>2283990</v>
      </c>
      <c r="K137" s="28"/>
    </row>
    <row r="138" spans="1:11" ht="90.75" x14ac:dyDescent="0.35">
      <c r="F138" s="15"/>
      <c r="H138" s="15"/>
    </row>
    <row r="139" spans="1:11" x14ac:dyDescent="0.35">
      <c r="F139" s="29"/>
    </row>
  </sheetData>
  <mergeCells count="1">
    <mergeCell ref="A4:J4"/>
  </mergeCells>
  <conditionalFormatting sqref="A5:J5">
    <cfRule type="duplicateValues" dxfId="0" priority="823"/>
  </conditionalFormatting>
  <printOptions horizontalCentered="1"/>
  <pageMargins left="0.11811023622047245" right="0.70866141732283472" top="0.74803149606299213" bottom="0.74803149606299213" header="0.31496062992125984" footer="0.31496062992125984"/>
  <pageSetup paperSize="5" scale="10" fitToWidth="2" fitToHeight="2" orientation="landscape" r:id="rId1"/>
  <rowBreaks count="8" manualBreakCount="8">
    <brk id="21" max="11" man="1"/>
    <brk id="37" max="11" man="1"/>
    <brk id="54" max="11" man="1"/>
    <brk id="70" max="11" man="1"/>
    <brk id="88" max="11" man="1"/>
    <brk id="108" max="11" man="1"/>
    <brk id="131" max="11" man="1"/>
    <brk id="13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OCTUBRE</vt:lpstr>
      <vt:lpstr>OCTUBRE!Área_de_impresión</vt:lpstr>
      <vt:lpstr>OCTUBRE!Títulos_a_imprimir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Yamel Arias</dc:creator>
  <cp:lastModifiedBy>RRHH plan social</cp:lastModifiedBy>
  <cp:lastPrinted>2025-10-15T17:23:16Z</cp:lastPrinted>
  <dcterms:created xsi:type="dcterms:W3CDTF">2022-07-06T14:36:36Z</dcterms:created>
  <dcterms:modified xsi:type="dcterms:W3CDTF">2025-11-07T19:57:22Z</dcterms:modified>
</cp:coreProperties>
</file>