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6.1.1.12\oai\OAI y Gestión Humana\2025\"/>
    </mc:Choice>
  </mc:AlternateContent>
  <xr:revisionPtr revIDLastSave="0" documentId="13_ncr:1_{FED6E96A-8C65-42C2-97C4-01BBC3D825B0}" xr6:coauthVersionLast="47" xr6:coauthVersionMax="47" xr10:uidLastSave="{00000000-0000-0000-0000-000000000000}"/>
  <bookViews>
    <workbookView xWindow="-110" yWindow="-110" windowWidth="19420" windowHeight="10300" xr2:uid="{9379C0EE-5515-4E25-90B5-44D91FCA8B4A}"/>
  </bookViews>
  <sheets>
    <sheet name="FEBRERO" sheetId="130" r:id="rId1"/>
  </sheets>
  <definedNames>
    <definedName name="_xlnm._FilterDatabase" localSheetId="0" hidden="1">FEBRERO!$A$5:$K$205</definedName>
    <definedName name="_xlnm.Print_Area" localSheetId="0">FEBRERO!$A$1:$L$206</definedName>
    <definedName name="_xlnm.Print_Titles" localSheetId="0">FEBRERO!$4:$5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5" i="130" l="1"/>
  <c r="J188" i="130"/>
  <c r="K188" i="130" s="1"/>
  <c r="J187" i="130"/>
  <c r="K187" i="130" s="1"/>
  <c r="J186" i="130"/>
  <c r="K186" i="130" s="1"/>
  <c r="J185" i="130"/>
  <c r="K185" i="130" s="1"/>
  <c r="J184" i="130" l="1"/>
  <c r="K184" i="130" s="1"/>
  <c r="J183" i="130"/>
  <c r="K183" i="130" s="1"/>
  <c r="J182" i="130"/>
  <c r="K182" i="130" s="1"/>
  <c r="J181" i="130"/>
  <c r="K181" i="130" s="1"/>
  <c r="J180" i="130"/>
  <c r="K180" i="130" s="1"/>
  <c r="J179" i="130"/>
  <c r="K179" i="130" s="1"/>
  <c r="J178" i="130"/>
  <c r="K178" i="130" s="1"/>
  <c r="J177" i="130"/>
  <c r="K177" i="130" s="1"/>
  <c r="J176" i="130"/>
  <c r="K176" i="130" s="1"/>
  <c r="J175" i="130"/>
  <c r="K175" i="130" s="1"/>
  <c r="J174" i="130"/>
  <c r="K174" i="130" s="1"/>
  <c r="J173" i="130"/>
  <c r="K173" i="130" s="1"/>
  <c r="J172" i="130"/>
  <c r="K172" i="130" s="1"/>
  <c r="J171" i="130"/>
  <c r="K171" i="130" s="1"/>
  <c r="J170" i="130"/>
  <c r="K170" i="130" s="1"/>
  <c r="J169" i="130"/>
  <c r="K169" i="130" s="1"/>
  <c r="J168" i="130"/>
  <c r="K168" i="130" s="1"/>
  <c r="J167" i="130"/>
  <c r="K167" i="130" s="1"/>
  <c r="J166" i="130"/>
  <c r="K166" i="130" s="1"/>
  <c r="J165" i="130"/>
  <c r="K165" i="130" s="1"/>
  <c r="J164" i="130"/>
  <c r="K164" i="130" s="1"/>
  <c r="J162" i="130"/>
  <c r="K162" i="130" s="1"/>
  <c r="I161" i="130"/>
  <c r="I160" i="130"/>
  <c r="J163" i="130" l="1"/>
  <c r="J161" i="130"/>
  <c r="K161" i="130" s="1"/>
  <c r="J160" i="130"/>
  <c r="K160" i="130" s="1"/>
  <c r="K163" i="130" l="1"/>
  <c r="I194" i="130"/>
  <c r="J194" i="130" s="1"/>
  <c r="K194" i="130" s="1"/>
  <c r="I193" i="130"/>
  <c r="I192" i="130"/>
  <c r="J192" i="130" s="1"/>
  <c r="K192" i="130" s="1"/>
  <c r="I191" i="130"/>
  <c r="J191" i="130" s="1"/>
  <c r="K191" i="130" s="1"/>
  <c r="I190" i="130"/>
  <c r="I189" i="130"/>
  <c r="I204" i="130"/>
  <c r="I203" i="130"/>
  <c r="J203" i="130" s="1"/>
  <c r="I202" i="130"/>
  <c r="I201" i="130"/>
  <c r="I200" i="130"/>
  <c r="I199" i="130"/>
  <c r="J199" i="130" s="1"/>
  <c r="K199" i="130" s="1"/>
  <c r="I198" i="130"/>
  <c r="I197" i="130"/>
  <c r="I196" i="130"/>
  <c r="I195" i="130"/>
  <c r="J195" i="130" s="1"/>
  <c r="K195" i="130" s="1"/>
  <c r="I159" i="130"/>
  <c r="I158" i="130"/>
  <c r="I157" i="130"/>
  <c r="J157" i="130" s="1"/>
  <c r="K157" i="130" s="1"/>
  <c r="I156" i="130"/>
  <c r="I155" i="130"/>
  <c r="I154" i="130"/>
  <c r="I153" i="130"/>
  <c r="J153" i="130" s="1"/>
  <c r="K153" i="130" s="1"/>
  <c r="I152" i="130"/>
  <c r="I151" i="130"/>
  <c r="I150" i="130"/>
  <c r="I149" i="130"/>
  <c r="J149" i="130" s="1"/>
  <c r="K149" i="130" s="1"/>
  <c r="I148" i="130"/>
  <c r="J148" i="130" s="1"/>
  <c r="I147" i="130"/>
  <c r="I146" i="130"/>
  <c r="I145" i="130"/>
  <c r="J145" i="130" s="1"/>
  <c r="K145" i="130" s="1"/>
  <c r="I144" i="130"/>
  <c r="I143" i="130"/>
  <c r="I142" i="130"/>
  <c r="J142" i="130" s="1"/>
  <c r="K142" i="130" s="1"/>
  <c r="I141" i="130"/>
  <c r="J141" i="130" s="1"/>
  <c r="K141" i="130" s="1"/>
  <c r="I140" i="130"/>
  <c r="I139" i="130"/>
  <c r="I138" i="130"/>
  <c r="J138" i="130" s="1"/>
  <c r="K138" i="130" s="1"/>
  <c r="I137" i="130"/>
  <c r="I136" i="130"/>
  <c r="J136" i="130" s="1"/>
  <c r="I135" i="130"/>
  <c r="J135" i="130" s="1"/>
  <c r="K135" i="130" s="1"/>
  <c r="I134" i="130"/>
  <c r="J134" i="130" s="1"/>
  <c r="I133" i="130"/>
  <c r="I132" i="130"/>
  <c r="J132" i="130" s="1"/>
  <c r="I131" i="130"/>
  <c r="J131" i="130" s="1"/>
  <c r="K131" i="130" s="1"/>
  <c r="I130" i="130"/>
  <c r="I129" i="130"/>
  <c r="I128" i="130"/>
  <c r="I127" i="130"/>
  <c r="J127" i="130" s="1"/>
  <c r="K127" i="130" s="1"/>
  <c r="I126" i="130"/>
  <c r="I125" i="130"/>
  <c r="I124" i="130"/>
  <c r="I123" i="130"/>
  <c r="I122" i="130"/>
  <c r="I121" i="130"/>
  <c r="J121" i="130" s="1"/>
  <c r="K121" i="130" s="1"/>
  <c r="I120" i="130"/>
  <c r="J120" i="130" s="1"/>
  <c r="I119" i="130"/>
  <c r="I118" i="130"/>
  <c r="I117" i="130"/>
  <c r="J117" i="130" s="1"/>
  <c r="K117" i="130" s="1"/>
  <c r="I116" i="130"/>
  <c r="I115" i="130"/>
  <c r="I114" i="130"/>
  <c r="I113" i="130"/>
  <c r="J113" i="130" s="1"/>
  <c r="K113" i="130" s="1"/>
  <c r="I112" i="130"/>
  <c r="I111" i="130"/>
  <c r="I110" i="130"/>
  <c r="J110" i="130" s="1"/>
  <c r="I109" i="130"/>
  <c r="I108" i="130"/>
  <c r="J108" i="130" s="1"/>
  <c r="I107" i="130"/>
  <c r="J107" i="130" s="1"/>
  <c r="I106" i="130"/>
  <c r="J106" i="130" s="1"/>
  <c r="K106" i="130" s="1"/>
  <c r="I105" i="130"/>
  <c r="J105" i="130" s="1"/>
  <c r="I104" i="130"/>
  <c r="I103" i="130"/>
  <c r="J103" i="130" s="1"/>
  <c r="I102" i="130"/>
  <c r="J102" i="130" s="1"/>
  <c r="K102" i="130" s="1"/>
  <c r="I101" i="130"/>
  <c r="I100" i="130"/>
  <c r="I99" i="130"/>
  <c r="I98" i="130"/>
  <c r="J98" i="130" s="1"/>
  <c r="K98" i="130" s="1"/>
  <c r="I97" i="130"/>
  <c r="I96" i="130"/>
  <c r="I95" i="130"/>
  <c r="I94" i="130"/>
  <c r="I93" i="130"/>
  <c r="I92" i="130"/>
  <c r="J92" i="130" s="1"/>
  <c r="K92" i="130" s="1"/>
  <c r="I91" i="130"/>
  <c r="J91" i="130" s="1"/>
  <c r="K91" i="130" s="1"/>
  <c r="I90" i="130"/>
  <c r="J90" i="130" s="1"/>
  <c r="I89" i="130"/>
  <c r="I88" i="130"/>
  <c r="I87" i="130"/>
  <c r="J87" i="130" s="1"/>
  <c r="K87" i="130" s="1"/>
  <c r="I86" i="130"/>
  <c r="I85" i="130"/>
  <c r="I84" i="130"/>
  <c r="J84" i="130" s="1"/>
  <c r="K84" i="130" s="1"/>
  <c r="I83" i="130"/>
  <c r="I82" i="130"/>
  <c r="I81" i="130"/>
  <c r="J81" i="130" s="1"/>
  <c r="I80" i="130"/>
  <c r="I79" i="130"/>
  <c r="J79" i="130" s="1"/>
  <c r="I78" i="130"/>
  <c r="I77" i="130"/>
  <c r="J77" i="130" s="1"/>
  <c r="I76" i="130"/>
  <c r="J76" i="130" s="1"/>
  <c r="K76" i="130" s="1"/>
  <c r="I75" i="130"/>
  <c r="J75" i="130" s="1"/>
  <c r="I74" i="130"/>
  <c r="I73" i="130"/>
  <c r="J73" i="130" s="1"/>
  <c r="I72" i="130"/>
  <c r="J72" i="130" s="1"/>
  <c r="K72" i="130" s="1"/>
  <c r="I71" i="130"/>
  <c r="I70" i="130"/>
  <c r="I69" i="130"/>
  <c r="I68" i="130"/>
  <c r="J68" i="130" s="1"/>
  <c r="K68" i="130" s="1"/>
  <c r="I67" i="130"/>
  <c r="I66" i="130"/>
  <c r="I65" i="130"/>
  <c r="I64" i="130"/>
  <c r="I63" i="130"/>
  <c r="J63" i="130" s="1"/>
  <c r="I62" i="130"/>
  <c r="I61" i="130"/>
  <c r="I60" i="130"/>
  <c r="J60" i="130" s="1"/>
  <c r="K60" i="130" s="1"/>
  <c r="I59" i="130"/>
  <c r="J59" i="130" s="1"/>
  <c r="I58" i="130"/>
  <c r="I57" i="130"/>
  <c r="J57" i="130" s="1"/>
  <c r="K57" i="130" s="1"/>
  <c r="I56" i="130"/>
  <c r="J56" i="130" s="1"/>
  <c r="I55" i="130"/>
  <c r="I54" i="130"/>
  <c r="I53" i="130"/>
  <c r="J53" i="130" s="1"/>
  <c r="K53" i="130" s="1"/>
  <c r="I52" i="130"/>
  <c r="J52" i="130" s="1"/>
  <c r="K52" i="130" s="1"/>
  <c r="I51" i="130"/>
  <c r="I50" i="130"/>
  <c r="I49" i="130"/>
  <c r="I48" i="130"/>
  <c r="J48" i="130" s="1"/>
  <c r="I47" i="130"/>
  <c r="I46" i="130"/>
  <c r="I45" i="130"/>
  <c r="I44" i="130"/>
  <c r="J44" i="130" s="1"/>
  <c r="K44" i="130" s="1"/>
  <c r="I43" i="130"/>
  <c r="I42" i="130"/>
  <c r="J42" i="130" s="1"/>
  <c r="I41" i="130"/>
  <c r="J41" i="130" s="1"/>
  <c r="K41" i="130" s="1"/>
  <c r="I40" i="130"/>
  <c r="J40" i="130" s="1"/>
  <c r="I39" i="130"/>
  <c r="I38" i="130"/>
  <c r="I37" i="130"/>
  <c r="I36" i="130"/>
  <c r="J36" i="130" s="1"/>
  <c r="I35" i="130"/>
  <c r="I34" i="130"/>
  <c r="I33" i="130"/>
  <c r="I32" i="130"/>
  <c r="J32" i="130" s="1"/>
  <c r="I31" i="130"/>
  <c r="I30" i="130"/>
  <c r="I29" i="130"/>
  <c r="J29" i="130" s="1"/>
  <c r="I28" i="130"/>
  <c r="J28" i="130" s="1"/>
  <c r="K28" i="130" s="1"/>
  <c r="I27" i="130"/>
  <c r="J27" i="130" s="1"/>
  <c r="K27" i="130" s="1"/>
  <c r="I26" i="130"/>
  <c r="I25" i="130"/>
  <c r="J25" i="130" s="1"/>
  <c r="K25" i="130" s="1"/>
  <c r="I24" i="130"/>
  <c r="J24" i="130" s="1"/>
  <c r="K24" i="130" s="1"/>
  <c r="I23" i="130"/>
  <c r="I22" i="130"/>
  <c r="I21" i="130"/>
  <c r="J21" i="130" s="1"/>
  <c r="I20" i="130"/>
  <c r="I19" i="130"/>
  <c r="I18" i="130"/>
  <c r="I17" i="130"/>
  <c r="I16" i="130"/>
  <c r="I15" i="130"/>
  <c r="J15" i="130" s="1"/>
  <c r="I14" i="130"/>
  <c r="I13" i="130"/>
  <c r="J13" i="130" s="1"/>
  <c r="K13" i="130" s="1"/>
  <c r="I12" i="130"/>
  <c r="I11" i="130"/>
  <c r="I10" i="130"/>
  <c r="I9" i="130"/>
  <c r="J9" i="130" s="1"/>
  <c r="K9" i="130" s="1"/>
  <c r="I8" i="130"/>
  <c r="I7" i="130"/>
  <c r="J7" i="130" s="1"/>
  <c r="I6" i="130"/>
  <c r="J189" i="130" l="1"/>
  <c r="K189" i="130" s="1"/>
  <c r="I205" i="130"/>
  <c r="J190" i="130"/>
  <c r="K190" i="130" s="1"/>
  <c r="J193" i="130"/>
  <c r="K193" i="130" s="1"/>
  <c r="K56" i="130"/>
  <c r="J88" i="130"/>
  <c r="K88" i="130" s="1"/>
  <c r="K203" i="130"/>
  <c r="J8" i="130"/>
  <c r="K8" i="130" s="1"/>
  <c r="J19" i="130"/>
  <c r="K19" i="130" s="1"/>
  <c r="K42" i="130"/>
  <c r="J85" i="130"/>
  <c r="K85" i="130" s="1"/>
  <c r="K15" i="130"/>
  <c r="K36" i="130"/>
  <c r="K48" i="130"/>
  <c r="J69" i="130"/>
  <c r="K69" i="130" s="1"/>
  <c r="K73" i="130"/>
  <c r="K77" i="130"/>
  <c r="J80" i="130"/>
  <c r="K80" i="130" s="1"/>
  <c r="K81" i="130"/>
  <c r="J99" i="130"/>
  <c r="K99" i="130" s="1"/>
  <c r="K103" i="130"/>
  <c r="K107" i="130"/>
  <c r="J109" i="130"/>
  <c r="K109" i="130" s="1"/>
  <c r="K110" i="130"/>
  <c r="J128" i="130"/>
  <c r="K128" i="130" s="1"/>
  <c r="K132" i="130"/>
  <c r="J137" i="130"/>
  <c r="K137" i="130" s="1"/>
  <c r="J158" i="130"/>
  <c r="K158" i="130" s="1"/>
  <c r="J200" i="130"/>
  <c r="K200" i="130" s="1"/>
  <c r="J12" i="130"/>
  <c r="K12" i="130" s="1"/>
  <c r="J18" i="130"/>
  <c r="K18" i="130" s="1"/>
  <c r="J22" i="130"/>
  <c r="K22" i="130" s="1"/>
  <c r="K32" i="130"/>
  <c r="J35" i="130"/>
  <c r="K35" i="130" s="1"/>
  <c r="J61" i="130"/>
  <c r="K61" i="130" s="1"/>
  <c r="J65" i="130"/>
  <c r="K65" i="130" s="1"/>
  <c r="J95" i="130"/>
  <c r="K95" i="130" s="1"/>
  <c r="J118" i="130"/>
  <c r="K118" i="130" s="1"/>
  <c r="J122" i="130"/>
  <c r="K122" i="130" s="1"/>
  <c r="J146" i="130"/>
  <c r="K146" i="130" s="1"/>
  <c r="J150" i="130"/>
  <c r="K150" i="130" s="1"/>
  <c r="J154" i="130"/>
  <c r="K154" i="130" s="1"/>
  <c r="J196" i="130"/>
  <c r="K196" i="130" s="1"/>
  <c r="J31" i="130"/>
  <c r="K31" i="130" s="1"/>
  <c r="J45" i="130"/>
  <c r="K45" i="130" s="1"/>
  <c r="J49" i="130"/>
  <c r="K49" i="130" s="1"/>
  <c r="J64" i="130"/>
  <c r="K64" i="130" s="1"/>
  <c r="J114" i="130"/>
  <c r="K114" i="130" s="1"/>
  <c r="J124" i="130"/>
  <c r="K124" i="130" s="1"/>
  <c r="K7" i="130"/>
  <c r="J11" i="130"/>
  <c r="K11" i="130" s="1"/>
  <c r="J17" i="130"/>
  <c r="K17" i="130" s="1"/>
  <c r="K21" i="130"/>
  <c r="J82" i="130"/>
  <c r="K82" i="130" s="1"/>
  <c r="J111" i="130"/>
  <c r="K111" i="130" s="1"/>
  <c r="J139" i="130"/>
  <c r="K139" i="130" s="1"/>
  <c r="J155" i="130"/>
  <c r="K155" i="130" s="1"/>
  <c r="J6" i="130"/>
  <c r="K6" i="130" s="1"/>
  <c r="J10" i="130"/>
  <c r="K10" i="130" s="1"/>
  <c r="J14" i="130"/>
  <c r="K14" i="130" s="1"/>
  <c r="J16" i="130"/>
  <c r="K16" i="130" s="1"/>
  <c r="J20" i="130"/>
  <c r="K20" i="130" s="1"/>
  <c r="J23" i="130"/>
  <c r="K23" i="130" s="1"/>
  <c r="J26" i="130"/>
  <c r="K26" i="130" s="1"/>
  <c r="J33" i="130"/>
  <c r="K33" i="130" s="1"/>
  <c r="J37" i="130"/>
  <c r="K37" i="130" s="1"/>
  <c r="J39" i="130"/>
  <c r="K39" i="130" s="1"/>
  <c r="J47" i="130"/>
  <c r="K47" i="130" s="1"/>
  <c r="J54" i="130"/>
  <c r="K54" i="130" s="1"/>
  <c r="J70" i="130"/>
  <c r="K70" i="130" s="1"/>
  <c r="J94" i="130"/>
  <c r="K94" i="130" s="1"/>
  <c r="J100" i="130"/>
  <c r="K100" i="130" s="1"/>
  <c r="J115" i="130"/>
  <c r="K115" i="130" s="1"/>
  <c r="J129" i="130"/>
  <c r="K129" i="130" s="1"/>
  <c r="J143" i="130"/>
  <c r="K143" i="130" s="1"/>
  <c r="J152" i="130"/>
  <c r="K152" i="130" s="1"/>
  <c r="J159" i="130"/>
  <c r="K159" i="130" s="1"/>
  <c r="J201" i="130"/>
  <c r="K201" i="130" s="1"/>
  <c r="J66" i="130"/>
  <c r="K66" i="130" s="1"/>
  <c r="J96" i="130"/>
  <c r="K96" i="130" s="1"/>
  <c r="K108" i="130"/>
  <c r="J197" i="130"/>
  <c r="K197" i="130" s="1"/>
  <c r="K40" i="130"/>
  <c r="J43" i="130"/>
  <c r="K43" i="130" s="1"/>
  <c r="J51" i="130"/>
  <c r="K51" i="130" s="1"/>
  <c r="J58" i="130"/>
  <c r="K58" i="130" s="1"/>
  <c r="J67" i="130"/>
  <c r="K67" i="130" s="1"/>
  <c r="J74" i="130"/>
  <c r="K74" i="130" s="1"/>
  <c r="J83" i="130"/>
  <c r="K83" i="130" s="1"/>
  <c r="J89" i="130"/>
  <c r="K89" i="130" s="1"/>
  <c r="J97" i="130"/>
  <c r="K97" i="130" s="1"/>
  <c r="J104" i="130"/>
  <c r="K104" i="130" s="1"/>
  <c r="J112" i="130"/>
  <c r="K112" i="130" s="1"/>
  <c r="J119" i="130"/>
  <c r="K119" i="130" s="1"/>
  <c r="J126" i="130"/>
  <c r="K126" i="130" s="1"/>
  <c r="J133" i="130"/>
  <c r="K133" i="130" s="1"/>
  <c r="J140" i="130"/>
  <c r="K140" i="130" s="1"/>
  <c r="J147" i="130"/>
  <c r="K147" i="130" s="1"/>
  <c r="J156" i="130"/>
  <c r="K156" i="130" s="1"/>
  <c r="J198" i="130"/>
  <c r="K198" i="130" s="1"/>
  <c r="J204" i="130"/>
  <c r="K204" i="130" s="1"/>
  <c r="K29" i="130"/>
  <c r="J50" i="130"/>
  <c r="K50" i="130" s="1"/>
  <c r="K63" i="130"/>
  <c r="K79" i="130"/>
  <c r="J125" i="130"/>
  <c r="K125" i="130" s="1"/>
  <c r="K136" i="130"/>
  <c r="J30" i="130"/>
  <c r="K30" i="130" s="1"/>
  <c r="J34" i="130"/>
  <c r="K34" i="130" s="1"/>
  <c r="J38" i="130"/>
  <c r="K38" i="130" s="1"/>
  <c r="J46" i="130"/>
  <c r="K46" i="130" s="1"/>
  <c r="J55" i="130"/>
  <c r="K55" i="130" s="1"/>
  <c r="K59" i="130"/>
  <c r="J62" i="130"/>
  <c r="K62" i="130" s="1"/>
  <c r="J71" i="130"/>
  <c r="K71" i="130" s="1"/>
  <c r="K75" i="130"/>
  <c r="J78" i="130"/>
  <c r="K78" i="130" s="1"/>
  <c r="J86" i="130"/>
  <c r="K86" i="130" s="1"/>
  <c r="K90" i="130"/>
  <c r="J93" i="130"/>
  <c r="K93" i="130" s="1"/>
  <c r="J101" i="130"/>
  <c r="K101" i="130" s="1"/>
  <c r="K105" i="130"/>
  <c r="J116" i="130"/>
  <c r="K116" i="130" s="1"/>
  <c r="K120" i="130"/>
  <c r="J123" i="130"/>
  <c r="K123" i="130" s="1"/>
  <c r="J130" i="130"/>
  <c r="K130" i="130" s="1"/>
  <c r="K134" i="130"/>
  <c r="J144" i="130"/>
  <c r="K144" i="130" s="1"/>
  <c r="K148" i="130"/>
  <c r="J151" i="130"/>
  <c r="K151" i="130" s="1"/>
  <c r="J202" i="130"/>
  <c r="K202" i="130" s="1"/>
  <c r="J205" i="130" l="1"/>
  <c r="K205" i="130"/>
</calcChain>
</file>

<file path=xl/sharedStrings.xml><?xml version="1.0" encoding="utf-8"?>
<sst xmlns="http://schemas.openxmlformats.org/spreadsheetml/2006/main" count="428" uniqueCount="398">
  <si>
    <t>NO</t>
  </si>
  <si>
    <t>Nombre</t>
  </si>
  <si>
    <t>CED</t>
  </si>
  <si>
    <t>DIRECCION</t>
  </si>
  <si>
    <t>DIAS</t>
  </si>
  <si>
    <t>5% ISR</t>
  </si>
  <si>
    <t>NELIS YULIANA PEREZ MORILLO</t>
  </si>
  <si>
    <t xml:space="preserve">PRISILA MANUELA NOLASCO REYES </t>
  </si>
  <si>
    <t>JENNY ALEJANDRA DIAZ SALA</t>
  </si>
  <si>
    <t>ANA ISABEL VARGAS FRANCO</t>
  </si>
  <si>
    <t>ANTONIO AGUSTIN TAVERAS PERALTA</t>
  </si>
  <si>
    <t xml:space="preserve">PEDRO DE LEON PEREZ </t>
  </si>
  <si>
    <t>C/CORREA Y CIDRON, 30 DE MAYO</t>
  </si>
  <si>
    <t xml:space="preserve">C/ LOPEZ DE VEGA, LOS TRES BRAZOS </t>
  </si>
  <si>
    <t>C/LAS CARRERAS #107, ENSANCHE ISABELITA</t>
  </si>
  <si>
    <t>C/ JUAN DE MORFA #26, SAN CARLOS</t>
  </si>
  <si>
    <t xml:space="preserve">AV.PROF. SIMON OROZCO , INVIVIENDA </t>
  </si>
  <si>
    <t>C/1ERA, QUITA SUEÑO</t>
  </si>
  <si>
    <t>MARIA DE LOS ANGELES MENDEZ</t>
  </si>
  <si>
    <t>KATHERINE RODRIGUEZ SUGILIO</t>
  </si>
  <si>
    <t>ANNICY MENDEZ MONTERO</t>
  </si>
  <si>
    <t>RAMONA MARIANO EVARISTO</t>
  </si>
  <si>
    <t xml:space="preserve">DANEISY DIAZ HERRERA </t>
  </si>
  <si>
    <t>RICKY FRIAS</t>
  </si>
  <si>
    <t>YOCASTY ESTHER CARMONA MEDINA</t>
  </si>
  <si>
    <t>YULEIDY ROJAS ORTIZ</t>
  </si>
  <si>
    <t>ANYELI NICOLE MONTERO GALVAN</t>
  </si>
  <si>
    <t>C/ EDUARDO BRITO #6, LOS MAMEYES</t>
  </si>
  <si>
    <t>C/HONOR #85, LOS PLATANITOS, PANTOJA</t>
  </si>
  <si>
    <t>C/1RA #225, MAQUITERIA, VILLA DUARTE</t>
  </si>
  <si>
    <t>MARIA YSABEL MATOS DE LA CRUZ</t>
  </si>
  <si>
    <t>C/ JULIO CESAR PEÑA #13, ANDRES BOCA CHICA</t>
  </si>
  <si>
    <t>C/CUBA ESQ MIGUEL BALLESTER, EL ALMIRANTE</t>
  </si>
  <si>
    <t>C/9 #100,LA CIENEGA</t>
  </si>
  <si>
    <t>C/1RA #252, MAQUITERIA, VILLA DUARTE</t>
  </si>
  <si>
    <t>MANZANA F, EDIF 6, PISO 2, VILLA DUARTE</t>
  </si>
  <si>
    <t>C/16 DE MAYO #74, SIMONICO</t>
  </si>
  <si>
    <t>C/EUSEBIO MANZUETA #44,MEJORAMIENTO SOCIAL</t>
  </si>
  <si>
    <t>C/FCO. DEL ROSARIO #96,GUACHUPITA</t>
  </si>
  <si>
    <t>MARISOL DEL CARMEN BETHANIA URRACA FORTUNATO</t>
  </si>
  <si>
    <t>C/El Brisal, Manzana 84, Santo Domingo Este</t>
  </si>
  <si>
    <t>SALARIO BRUTO</t>
  </si>
  <si>
    <t>SALARIO NETO</t>
  </si>
  <si>
    <t>YESENIA GARCIA BURGOS</t>
  </si>
  <si>
    <t>MONICA JIMENEZ PEREZ</t>
  </si>
  <si>
    <t xml:space="preserve">C/A #42, ENSANCHE ISABELITA, SANTO DOMINGO ESTE </t>
  </si>
  <si>
    <t>MARIA ALEJANDRA DILONE MENDOZA</t>
  </si>
  <si>
    <t>JORFRAN GERMAN ROSARIO</t>
  </si>
  <si>
    <t>JEIMY ALTAGRACIA AGUIAR REYNOSO</t>
  </si>
  <si>
    <t>MARISOL LECTA PILAR</t>
  </si>
  <si>
    <t>MIGUEL ANTONIO SOTO</t>
  </si>
  <si>
    <t>YOHANNA TOMASINA RAMIREZ</t>
  </si>
  <si>
    <t>GEORGINA MARIBEL THOMPSON COCA</t>
  </si>
  <si>
    <t>ALAN MIGUEL SANCHEZ MONTERO</t>
  </si>
  <si>
    <t>MARIA UBEN PEÑA</t>
  </si>
  <si>
    <t>IRANDY MORETA MEDINA</t>
  </si>
  <si>
    <t xml:space="preserve">WENDYS ODALIS MEDINA SANTANA </t>
  </si>
  <si>
    <t>JUANA MARTINEZ SANTOS</t>
  </si>
  <si>
    <t>RAFAEL ANTONIO SIERRA</t>
  </si>
  <si>
    <t>DUBAN ANTONIO BATISTA</t>
  </si>
  <si>
    <t>ADDERLYN  JUNIOR GOMEZ PIMENTEL</t>
  </si>
  <si>
    <t>C/ HERMANOS PINZON #217, VILLA AGRICOLAS, SANTO DOMINGO</t>
  </si>
  <si>
    <t>C/LA FUENTE #98, GUACHUPITA,DN</t>
  </si>
  <si>
    <t>C/ PISTA DE SAN ISIDRO, RESIDENCIAL VEREDA TROPICAL , SANTO DOMINGO ESTE</t>
  </si>
  <si>
    <t>GLENNIS MARGARITA RAMIREZ ROSARIO</t>
  </si>
  <si>
    <t>C/ ESPAILLAT #171, ZONA COLONIAL, CIUDAD NUEVA</t>
  </si>
  <si>
    <t>C/5 #36, LA CIENEGA, DN</t>
  </si>
  <si>
    <t>C/DOÑA ELMA BALAGUER #207, SECTOR 26 DE ENERO, LOS GUARICANOS, VILLA MELLA</t>
  </si>
  <si>
    <t>C/ABREU #120,SAN CARLOS SANTO DOMINGO</t>
  </si>
  <si>
    <t>C/PRIMERA, LA MARINA, LA CIENEGA, SANTO DOMINGO ESTE</t>
  </si>
  <si>
    <t>C/RAMON MATIAS MELLA</t>
  </si>
  <si>
    <t>C/8 #17, LOS MOLINOS, VILLA DUARTE, SANTO DOMINGO ESTE</t>
  </si>
  <si>
    <t>C/ SAN JUAN #58, CARRETERA SANCHEZ KM 8 1/2</t>
  </si>
  <si>
    <t>C/PIMENTEL #25, SAN CARLOS , DN</t>
  </si>
  <si>
    <t>C/PIMENTEL #29, SAN CARLOS , DN</t>
  </si>
  <si>
    <t>RAFAEL RAMOS Y. DE JESUS</t>
  </si>
  <si>
    <t>C/ SANTO DOMUNGO #10, CENTRO DE LA CIUDAD, BAJO DE HAINA</t>
  </si>
  <si>
    <t>HASTA</t>
  </si>
  <si>
    <t>DESDE</t>
  </si>
  <si>
    <t>C/Dos Sur, #19, Ensanche Luperón</t>
  </si>
  <si>
    <t>RAQUEL ARGENTINA CRUZ GARCIA</t>
  </si>
  <si>
    <t>AV. BERNARDO CORREO Y CIDRON NO. 75, SECTOR ENSANCHE LA PAZ</t>
  </si>
  <si>
    <t>JULIO ACOSTA</t>
  </si>
  <si>
    <t>CALLE CENTRAL NO. 54 MATA HAMBRE</t>
  </si>
  <si>
    <t xml:space="preserve">CARLOS JOSE PAULA POTTER </t>
  </si>
  <si>
    <t>C/ CAONABO NO. 39, CALERO VILLA DUARTE, SANTO DOMINGO ESTE.</t>
  </si>
  <si>
    <t>DIEGO ARMANDO MENA CORNELIO</t>
  </si>
  <si>
    <t>C/La Niña esquina Agua Marina, Av. Independencia</t>
  </si>
  <si>
    <t>C/ Gregorio Garcia Castro, No. 27, Los Mameyes, Santo Domingo Este</t>
  </si>
  <si>
    <t xml:space="preserve">FLAVIA ELENA SOSA DE LA CRUZ </t>
  </si>
  <si>
    <t>C/ CAONABO NO. 49, CALERO VILLA DUARTE, SANTO DOMINGO ESTE.</t>
  </si>
  <si>
    <t xml:space="preserve">KARINA ACOSTA BAUTISTA </t>
  </si>
  <si>
    <t>Av. Los Cerros Esq. C, Apartamento 3B, Los Cerros del Norte, Km 18 Aut. Pista Duarte, Los Alcarrizos</t>
  </si>
  <si>
    <t>Paula Deidre Lisselote Fernandez Feliz</t>
  </si>
  <si>
    <t>C/ 3, No. 8, Ensanche Isabelita, Santo Domingo Este</t>
  </si>
  <si>
    <t xml:space="preserve">YANELY CONTRERAS CARRASCO </t>
  </si>
  <si>
    <t>C/ PRIMERA, NO. 129, PARTE ATRAS, CALLEJON 84, PUEBLO NUEVO VILLA DUARTE.</t>
  </si>
  <si>
    <t xml:space="preserve">YOSERIS NOVAS MONTERO </t>
  </si>
  <si>
    <t>C/ ROSAL NO. 5, BRISAS DEL ESTE, SANTO DOMINGO ESTE.</t>
  </si>
  <si>
    <t>SALARIO MENSUAL</t>
  </si>
  <si>
    <t xml:space="preserve">ALBA FRANCHESCA JIMENEZ BATISTA </t>
  </si>
  <si>
    <t>C/ DOCTOR DEFILLO, N0. 55, ENSANCHE QUISQUEYA, DISTRITO NACIONAL.</t>
  </si>
  <si>
    <t xml:space="preserve">ROSA ANGELICA ESCOTO LINARES </t>
  </si>
  <si>
    <t xml:space="preserve">YSAURA MERCEDES GONZALEZ GARCIA </t>
  </si>
  <si>
    <t xml:space="preserve">ELIZABETH PINALES PEÑA </t>
  </si>
  <si>
    <t xml:space="preserve">FREYDA MANUELA ARIAS CEPEDA </t>
  </si>
  <si>
    <t xml:space="preserve">ZARAY ASHKENAZ ESTEVEZ </t>
  </si>
  <si>
    <t xml:space="preserve">ADRIANA NICOLE SILVERIO MEDINA </t>
  </si>
  <si>
    <t xml:space="preserve">YUDELKA JESSICA PAREDES </t>
  </si>
  <si>
    <t>AV. MELLA, APTO. 226, ZONA COLONIAL.</t>
  </si>
  <si>
    <t>C/ JARDINES DEL ARROYO, MANZANA D. SANTO DOMINGO NORTE.</t>
  </si>
  <si>
    <t>C/ ALTAGRACIA, NO52, SAN CARLOS.</t>
  </si>
  <si>
    <t>C/RESPALDOCLARIN NO. 3, SANTO DOMINGO ESTE.</t>
  </si>
  <si>
    <t>C/ VICENTE NOBLE, NO. 82 VILLA FRANCISCA.</t>
  </si>
  <si>
    <t>C/ GRABRIEL DE OLVER NO. 42, KATANGA, LOS MINA.</t>
  </si>
  <si>
    <t>C/ 25 DE FEBRERO, NO. 12 PARTE ATRAS.</t>
  </si>
  <si>
    <t xml:space="preserve">LIDIA ALMONTE MANZUETA </t>
  </si>
  <si>
    <t xml:space="preserve">C/ 39, OESTE, ENSACHE LUPERON </t>
  </si>
  <si>
    <t xml:space="preserve">JULIO ALVANY PERDOMO ESPINAL </t>
  </si>
  <si>
    <t>C/ GASTON  FERNANDEZ, 15, EL TAMARINDO</t>
  </si>
  <si>
    <t xml:space="preserve">ARLYN MOREL AYALA </t>
  </si>
  <si>
    <t>C/ JUAN PABLO DUARTE NO. 20, QUITA SUEÑO</t>
  </si>
  <si>
    <t xml:space="preserve">ANA IRIS CUEVAS ALCANTARA </t>
  </si>
  <si>
    <t>C/ JESUS DE GALINDEZ, NO. 54, ENSACHE OZAMA.</t>
  </si>
  <si>
    <t>C/ 9, NO 36, LA CIENEGA.</t>
  </si>
  <si>
    <t xml:space="preserve">JOSE ALTAGRACIA VALDEZ </t>
  </si>
  <si>
    <t>JOSEFINA ENCARNACION GARCIA</t>
  </si>
  <si>
    <t>NOEMÍ ALTAGRACIA ROSARIO</t>
  </si>
  <si>
    <t>MARIA YSABEL VICIOSO</t>
  </si>
  <si>
    <t xml:space="preserve">LUIS ANDRES PAULINO ACOSTA </t>
  </si>
  <si>
    <t>EUNICE MAGDALENA RODRIGUEZ FERNANDEZ</t>
  </si>
  <si>
    <t>Av. Independencia Km.7, Carretera Sanchez, C/3era, No. 61, Sector San jose</t>
  </si>
  <si>
    <t>C/ 7 Norte esq. Heremana mirabal No. 22</t>
  </si>
  <si>
    <t>C/ REPALDO 9, NO. 72, LA CIENEGA</t>
  </si>
  <si>
    <t>C/ HERMANAS MIRABAL ESQ. LEOPOLDO, LOS ALCARRIZOS</t>
  </si>
  <si>
    <t>C/ BATALLA 30 DE MARZO, VILLA LIBERACION</t>
  </si>
  <si>
    <t>C/ 9, CALLEJON 6, NUEVO DOMINGO SABIO</t>
  </si>
  <si>
    <t xml:space="preserve">MARIA CLARA FELIZ CASTILLO </t>
  </si>
  <si>
    <t>MIRIAN ADELAIDA SOSA FELIZ</t>
  </si>
  <si>
    <t>C/ 4 NO. 46, LA FERIA</t>
  </si>
  <si>
    <t xml:space="preserve">DINA CUEVAS </t>
  </si>
  <si>
    <t xml:space="preserve">C/ 5, NO. 3 NUEVO DOMINGO SABIO </t>
  </si>
  <si>
    <t>MARIOLY CASTILLO DOTEL</t>
  </si>
  <si>
    <t>C/ EL PROGRESO NO 20 LOS PINO</t>
  </si>
  <si>
    <t xml:space="preserve">LOS CERRO DE SABANA PERDIDA </t>
  </si>
  <si>
    <t xml:space="preserve">LEIDA MARCELO CUSTODIO </t>
  </si>
  <si>
    <t xml:space="preserve">C/ 5, NO. 10 LA CIENEGA </t>
  </si>
  <si>
    <t xml:space="preserve">MARIA VICTORIA MATEO SANTANA </t>
  </si>
  <si>
    <t>C/ PUERTO RICO NO. 24, PUEBLO NUEVO</t>
  </si>
  <si>
    <t xml:space="preserve">LETICIA BATISTA ARIAS </t>
  </si>
  <si>
    <t>NUEVO DOMINGO SAVIO, LA CIENEGA</t>
  </si>
  <si>
    <t xml:space="preserve">ALEXANDRA MELO CONCEPCION </t>
  </si>
  <si>
    <t>C/ RESPALDO CLARIN NO. 2, LA CIENEGA</t>
  </si>
  <si>
    <t xml:space="preserve">ANA CRISTINA SOLER </t>
  </si>
  <si>
    <t>SANTO DOMINGO SAVIO, LA CIENEGA</t>
  </si>
  <si>
    <t>ANITA REYES</t>
  </si>
  <si>
    <t xml:space="preserve">C/ 5 CASA #8, AGUA DULCE DISTRITO NACIONAL </t>
  </si>
  <si>
    <t>ANNI YAMELI ACOSTA SANTIAGO</t>
  </si>
  <si>
    <t xml:space="preserve">C/ LA CIENAGA #9, DISTRITO NACIONAL </t>
  </si>
  <si>
    <t xml:space="preserve">LA CIENEGA </t>
  </si>
  <si>
    <t>CHARLOT ELIZABETH MARTINEZ LORA</t>
  </si>
  <si>
    <t xml:space="preserve">C/ CUBA NO8, SAN CARLOS </t>
  </si>
  <si>
    <t>DAMARIS GUZMAN MENDEZ</t>
  </si>
  <si>
    <t xml:space="preserve">LA MARINA CASA #31, AGUA DULCE DISTRITO NACIONAL </t>
  </si>
  <si>
    <t>DANIELA DE LA ROSA LUCIANO</t>
  </si>
  <si>
    <t xml:space="preserve">KM 13 CARRETERA SANCHEZ </t>
  </si>
  <si>
    <t xml:space="preserve">ELIZABETH FERNANDA KELLY </t>
  </si>
  <si>
    <t xml:space="preserve">C/ 05 CASA 54, LA CIENAGA. DISTRITO NACIONAL </t>
  </si>
  <si>
    <t>ESTEFANI VASQUEZ VASQUEZ</t>
  </si>
  <si>
    <t xml:space="preserve">C/ EL NESTO GONZALEZ #117, LA ISABELITA </t>
  </si>
  <si>
    <t xml:space="preserve">FABIOLA POMPO VARON </t>
  </si>
  <si>
    <t>C/ RES. LA MARINA DETRAS DE SANTO DOMINGO SAVIO, LA CIENEGA</t>
  </si>
  <si>
    <t xml:space="preserve">FRANCISCA YSABEL ALMAZAR DE LOS SANTOS </t>
  </si>
  <si>
    <t>C/ 1RA. NO. 84, PUEBLO NUEVO VILLA DUARTE</t>
  </si>
  <si>
    <t xml:space="preserve">GABRIELA BRITO </t>
  </si>
  <si>
    <t>C/ BONABIDE NO. 56, LOS GUANDULES</t>
  </si>
  <si>
    <t xml:space="preserve">ISAIRIS DE LOS SANTOS MORILLO </t>
  </si>
  <si>
    <t>REPARTO LA MARINA LA CIENEGA</t>
  </si>
  <si>
    <t xml:space="preserve">ISAURA JAIME TEJADA </t>
  </si>
  <si>
    <t xml:space="preserve">C/ RESPALDO LA MARINA CASA #11, LA CIENAGA. DISTRITO NACIONAL </t>
  </si>
  <si>
    <t xml:space="preserve">RESPALDO CLARIN CASA #28, LA CIENAGA, DISTRITO NACIONAL </t>
  </si>
  <si>
    <t>JOSEFINA PEREZ HERNANDEZ</t>
  </si>
  <si>
    <t>C/ LA MARINA NO. 83, LA CIENEGA</t>
  </si>
  <si>
    <t xml:space="preserve">JUAN JOSE FORTUNATO MATEO </t>
  </si>
  <si>
    <t>C/ RESPALDO GUARIONEX, MAZANA D, CALERO VILLA DUARTE</t>
  </si>
  <si>
    <t xml:space="preserve">JUANA INES LABRILLES ABREU </t>
  </si>
  <si>
    <t xml:space="preserve">C/ CLARIN N. 14, NUEVO DOMINGO SAVIO </t>
  </si>
  <si>
    <t xml:space="preserve">KAREN MERCEDES ENCARNACION RODRIGUEZ </t>
  </si>
  <si>
    <t>C/ RESPALDO 5, SANTO DOMINGO SAVIO, LA CIENEGA</t>
  </si>
  <si>
    <t xml:space="preserve">KENIA MARGARITA RUIZ MINIEL </t>
  </si>
  <si>
    <t xml:space="preserve">C/ SALCEDO #33, SAN CARLOS SANTO DOMINGO </t>
  </si>
  <si>
    <t xml:space="preserve">LEIDY DE LA PAZ REYES </t>
  </si>
  <si>
    <t>C/ NUEVO DOMINGO SABIO, LA CIENEGA</t>
  </si>
  <si>
    <t xml:space="preserve">LEONARDO GARCIA MORA </t>
  </si>
  <si>
    <t>C/ PRINCIPAL, ARROYO HONDO</t>
  </si>
  <si>
    <t>LISBETH IRONELLYS VALDEZ POCHE</t>
  </si>
  <si>
    <t>C/ PENETRACION AV. JACOBO MAJLUTA RESIDENCIAL MI VIVIENDA, SANTO DOMINGO NORTE</t>
  </si>
  <si>
    <t xml:space="preserve">LUIS ALBERTO REYES </t>
  </si>
  <si>
    <t>C/ OESTE NO. LOS MAMAYES</t>
  </si>
  <si>
    <t>LUISA MORILLO MONTERO</t>
  </si>
  <si>
    <t xml:space="preserve">NUEVA BARQUITA SABANA </t>
  </si>
  <si>
    <t>MARIA EMILIA GUILLEN PEREZ</t>
  </si>
  <si>
    <t>C/ 21 DE ENERO, BARRIO 27 DE FEBRERO</t>
  </si>
  <si>
    <t xml:space="preserve">MARILY MORILLO MEDINA </t>
  </si>
  <si>
    <t>MARTHA KAMILA CUEVAS REYES</t>
  </si>
  <si>
    <t xml:space="preserve">SAN CARLOS </t>
  </si>
  <si>
    <t xml:space="preserve">NERIS UREÑA NUÑEZ </t>
  </si>
  <si>
    <t>C/ PRINCIPAL PARTE ATRAS NO.  LOS GUARICANOS</t>
  </si>
  <si>
    <t>MARIA NAZARET CASA #54, AGUA DULCE</t>
  </si>
  <si>
    <t>ROMANCITO CUEVAS ENCARNACION</t>
  </si>
  <si>
    <t xml:space="preserve">C/ PRINCIPAL CASA #13, BATEY SAMANA </t>
  </si>
  <si>
    <t xml:space="preserve">WANDA MIGUELINA MONTILLA PAREDES </t>
  </si>
  <si>
    <t xml:space="preserve">VILLA CONSUELO </t>
  </si>
  <si>
    <t>27 DE FEBRERO</t>
  </si>
  <si>
    <t>YESEL VARGAS</t>
  </si>
  <si>
    <t>C/ HERMANAS MIRABAL, 30 DE MAYO</t>
  </si>
  <si>
    <t xml:space="preserve">YOCASTA BATISTA MATOS </t>
  </si>
  <si>
    <t xml:space="preserve">VILLACONSUELO </t>
  </si>
  <si>
    <t xml:space="preserve">YONAIRA ENCARNACION LORENZO </t>
  </si>
  <si>
    <t xml:space="preserve">C/ PRIMERA #46, DOMINGO SAVIO DISTRITO NACIONAL </t>
  </si>
  <si>
    <t xml:space="preserve">YONTHEIRO PEÑA CUEVAS </t>
  </si>
  <si>
    <t>C/ PRIMERA LA CIENEGA</t>
  </si>
  <si>
    <t xml:space="preserve">ARQUIMEDES POTTER DE LUNA </t>
  </si>
  <si>
    <t xml:space="preserve">C/ D #23, VILLA DUARTE, SANTO DOMINGO ESTE. </t>
  </si>
  <si>
    <t xml:space="preserve">BRAYAN DE LA CRUZ MORENO </t>
  </si>
  <si>
    <t xml:space="preserve">RESPALDO CLARIN CASA #42, LA CIENAGA. DISTRITO NACIONAL </t>
  </si>
  <si>
    <t>C/ PRIMERA NO.7 LOS GUANDULES</t>
  </si>
  <si>
    <t xml:space="preserve">INGRIS ALCANTARA </t>
  </si>
  <si>
    <t xml:space="preserve">C/ JUAN PABLO DUARTE #38, EL ALMIRANTE. SANTO DOMINGO ESTE </t>
  </si>
  <si>
    <t xml:space="preserve">KARINA SIERRA MEDINA </t>
  </si>
  <si>
    <t xml:space="preserve">C/  SENSION RIVAS CASA #117, LAS CLAVELLINAS. LOS RIOS </t>
  </si>
  <si>
    <t xml:space="preserve">LISBETH MARI HERRERA ALCANTARA </t>
  </si>
  <si>
    <t xml:space="preserve">C/ 09 #24, LA CIENAGA. DISTRITO NACIONAL </t>
  </si>
  <si>
    <t xml:space="preserve">MARIA ISABEL JIMENEZ POCHE </t>
  </si>
  <si>
    <t xml:space="preserve">VILLA MELLA, SECTOR VILLA HERMOSA SANTO DOMINGO NORTE </t>
  </si>
  <si>
    <t xml:space="preserve">C/ ISABEL LOPEZ CASA #8, LA CAÑA. SANTO DOMINGO ESTE </t>
  </si>
  <si>
    <t>ODALIS MATOS BLANCO</t>
  </si>
  <si>
    <t>C/ RESPALDO, ANYOLIN, BARRIO 27 DE FEBRERO</t>
  </si>
  <si>
    <t xml:space="preserve">YENIFER NOVA </t>
  </si>
  <si>
    <t xml:space="preserve">C/ 9 CASA #53, BARRIO NUEVO. SANTO DOMINGO ESTE </t>
  </si>
  <si>
    <t xml:space="preserve">YORDANIS FELIZ REYES </t>
  </si>
  <si>
    <t>C/ NUEVO DOMINGO SAVIO, LA CIENEGA</t>
  </si>
  <si>
    <t xml:space="preserve">ROSANNY MONTERO </t>
  </si>
  <si>
    <t>LOS TRES BRAZOS, SANTO DOMINGO ESTE</t>
  </si>
  <si>
    <t xml:space="preserve">FRANCISCO ARTURO CASTRO ROJAS </t>
  </si>
  <si>
    <t>KM. 12 CARRETERA SANCHEZ, PATIO LOS ROJAS NO. 13</t>
  </si>
  <si>
    <t xml:space="preserve">JOSEPH ALEJANDRINA SABA MORILLO </t>
  </si>
  <si>
    <t xml:space="preserve">CARRETERA MENDOZA </t>
  </si>
  <si>
    <t>ANTOLIN MATEO</t>
  </si>
  <si>
    <t xml:space="preserve">C/ LOPE DE VEGA NO. 30, LOS TRES BRAZOS </t>
  </si>
  <si>
    <t xml:space="preserve">C/ FRANCISCO DEL ROSARIO SANCHEZ, SABANA PERDIDA </t>
  </si>
  <si>
    <t xml:space="preserve">AV. JIMENEZ MOYA NO. 260 EL MANGUITO LA FERIA </t>
  </si>
  <si>
    <t xml:space="preserve">C/ JACINTO DE LOS SANTOS NO. 10 LOS MAMAYES </t>
  </si>
  <si>
    <t xml:space="preserve">ROSA ELENA LOPEZ MARTINEZ </t>
  </si>
  <si>
    <t>C/ PARAISO NO. 38, LOS ALTOS DE SABANA PERDIDA</t>
  </si>
  <si>
    <t xml:space="preserve">YOHANNY CUEVAS MONTERO </t>
  </si>
  <si>
    <t xml:space="preserve">KM 22, CARRETERA DUARTE VIEJA, PEDRO BRAND </t>
  </si>
  <si>
    <t>JOSE ANTONIO BELTRE DE LA ROSA</t>
  </si>
  <si>
    <t xml:space="preserve">WELLINGTHON MORALES MERCEDES </t>
  </si>
  <si>
    <t xml:space="preserve">SANTA NIKAURY ROTTE HERNANDEZ </t>
  </si>
  <si>
    <t xml:space="preserve">ADELAIDA SUERO DE LA ROSA </t>
  </si>
  <si>
    <t xml:space="preserve">YOSIRI PEREZ MACELIS </t>
  </si>
  <si>
    <t>MARISOL ALCANTARA SANTANA</t>
  </si>
  <si>
    <t>CALLE SAN MARTIN DE PORRES NO. 9</t>
  </si>
  <si>
    <t>BEATRIZ FRIAS LOPEZ</t>
  </si>
  <si>
    <t xml:space="preserve">RAFAELA ALTAGRACIA ALEJANDRO CHARLES </t>
  </si>
  <si>
    <t>EMMY PURITA ARIAS AMPARO</t>
  </si>
  <si>
    <t>JOHANNA ACOSTA LEBRON</t>
  </si>
  <si>
    <t>NAYELI REYES MONERO</t>
  </si>
  <si>
    <t>PATRICIA LISSET ENCARNACION DE LA ROSA</t>
  </si>
  <si>
    <t xml:space="preserve">ESTARLYN LUCIANO MEJIA ARIAS </t>
  </si>
  <si>
    <t>KM 8 CASA 16 CARRETERA SANCHEZ</t>
  </si>
  <si>
    <t xml:space="preserve">YUNEYDI OVANDO GERALDO </t>
  </si>
  <si>
    <t>C/ PRIMERA, LA CIENAGA</t>
  </si>
  <si>
    <t xml:space="preserve">KATTY FELIZ </t>
  </si>
  <si>
    <t>C/ GERONIMO DE PEÑA #05, SECTOR SAN CARLOS</t>
  </si>
  <si>
    <t xml:space="preserve">AMLLY DE OLEO MONTERO </t>
  </si>
  <si>
    <t>C/ RESPALDO CLARIN NO. 24, BARRIO NUEVO DOMINGO SAVIO</t>
  </si>
  <si>
    <t xml:space="preserve">SAUL VASQUEZ </t>
  </si>
  <si>
    <t>C/ PRIMERA NO 28, LA CIENEGA</t>
  </si>
  <si>
    <t xml:space="preserve">JESUS OGUIS FELIZ </t>
  </si>
  <si>
    <t>C/ RESPALDO , LA MARINA NO77, LA CIENEGA</t>
  </si>
  <si>
    <t>GECA MARTRISIS PAULINO MARTINEZ</t>
  </si>
  <si>
    <t xml:space="preserve">C/ FRANCISCO SEGURA Y SANDOVAL NO.58 LOS MINA </t>
  </si>
  <si>
    <t xml:space="preserve">MIRIAN ENCARNACION GARCIA </t>
  </si>
  <si>
    <t>C/ LA MARINA NO. 208, DOMINGO SAVIO, LA CIENEGA.</t>
  </si>
  <si>
    <t xml:space="preserve">BERNELI MATOS TRINIDAD </t>
  </si>
  <si>
    <t xml:space="preserve">C/ VILLA ESFUERZO LA TORONJA </t>
  </si>
  <si>
    <t>XIOMARA MERCEDES MATOS CAMACHO</t>
  </si>
  <si>
    <t>C/ LOS CACAO URB. BELLO CAMPO</t>
  </si>
  <si>
    <t xml:space="preserve">DAVRATT NINOSKA LEWIS LOPEZ </t>
  </si>
  <si>
    <t>C/ CAMPAÑA NO 46, VILLA FARO</t>
  </si>
  <si>
    <t>YIVELY CHARLES BATISTA</t>
  </si>
  <si>
    <t>C/ 6 NO369, LA CIENEGA</t>
  </si>
  <si>
    <t>YOANSES NICAURIS MARTINEZ SOLANO</t>
  </si>
  <si>
    <t>RESPALDO TENIENTE AMADO GARCIA NO. 146, SECTOR LA FUENTE</t>
  </si>
  <si>
    <t>VICTOR MANUEL HIDALGO</t>
  </si>
  <si>
    <t>C/ CLARIN NO.39, LA CIENEGA</t>
  </si>
  <si>
    <t>EDMAR RAMIREZ MALENO</t>
  </si>
  <si>
    <t xml:space="preserve">GERARDO BIER INFANTE </t>
  </si>
  <si>
    <t xml:space="preserve">JOEL GABRIEL HERNANDEZ </t>
  </si>
  <si>
    <t>DANIEL RAMIREZ MATEO</t>
  </si>
  <si>
    <t>AUTOPISTA LAS AMERICAS, SECTOR LA UREÑA</t>
  </si>
  <si>
    <t xml:space="preserve">C/ PIMENTEL NO. 37, </t>
  </si>
  <si>
    <t>MARIA VIRGEN VARGAS SANCHEZ</t>
  </si>
  <si>
    <t>EGAL CASTILLO MATEO</t>
  </si>
  <si>
    <t>C/ DIAGONAL, MANZ. F ED. 1 PISO 2 APTO. 2A CALERO VILLA DUARTE, SANTO DOMINGO ESTE.</t>
  </si>
  <si>
    <t>AUTOPISTA LAS AMERICAS, RESIDENCIAL LA MARQUESAEDIF 24 APTO 2B</t>
  </si>
  <si>
    <t>C/#4, EDIF E5, LOS MAMEYES</t>
  </si>
  <si>
    <t xml:space="preserve">HAMSET JUAN ALMONTE DE LA CRUZ </t>
  </si>
  <si>
    <t>001-1658014-3</t>
  </si>
  <si>
    <t xml:space="preserve">LUIS MANUEL REYES PEÑA </t>
  </si>
  <si>
    <t>001-1251444-3</t>
  </si>
  <si>
    <t xml:space="preserve">REYNA MARTINEZ VASQUEZ </t>
  </si>
  <si>
    <t>040-0011591-7</t>
  </si>
  <si>
    <t xml:space="preserve">JESUS AMABLE VILLANUEVA </t>
  </si>
  <si>
    <t>402-4222334-1</t>
  </si>
  <si>
    <t>ANDRES AMANCIO ACEVEDO</t>
  </si>
  <si>
    <t>001-1686710-2</t>
  </si>
  <si>
    <t xml:space="preserve">C/ DEFILLO, ENSANCHE QUISQUEYA </t>
  </si>
  <si>
    <t>C/ JOSE ABREU PEÑA, EVARISTO MORALES</t>
  </si>
  <si>
    <t xml:space="preserve">C/ PROYECTO, NO. 45, LOS ALCARRIZOS </t>
  </si>
  <si>
    <t>C/ GUAROCUYA, ENSANCHE QUISQUEYA</t>
  </si>
  <si>
    <t>JOSE LUIS RIVAS BRITO</t>
  </si>
  <si>
    <t>073-0002984-5</t>
  </si>
  <si>
    <t>STEVEN BATISTA VILLANUEVA</t>
  </si>
  <si>
    <t>001-1504019-8</t>
  </si>
  <si>
    <t>FRANCISCO ANTONIO DE LA ROSA PANIAGUA</t>
  </si>
  <si>
    <t>017-0024247-0</t>
  </si>
  <si>
    <t>C/ 16 DE MAYO NO. 16 SIMONICO VILLA DUARTE</t>
  </si>
  <si>
    <t xml:space="preserve">C/ BONAIRE, ALMA ROSA </t>
  </si>
  <si>
    <t>001-099304-6</t>
  </si>
  <si>
    <t>PARAJE MONTE ADENTRO, CALLE FRANCISCO DEL ROSARIO</t>
  </si>
  <si>
    <t>AMILCAR BAUTISTA PIÑA</t>
  </si>
  <si>
    <t>402-2268349-8</t>
  </si>
  <si>
    <t xml:space="preserve">C/ 2, NO.19, ENSACHE LUPERON </t>
  </si>
  <si>
    <t>MATILDE VIRGINIA ARIAS SANCHEZ</t>
  </si>
  <si>
    <t>Carretera Sanchez</t>
  </si>
  <si>
    <t>DOMINGO DILONE</t>
  </si>
  <si>
    <t>048-0017217-5</t>
  </si>
  <si>
    <t>CALLE PRINCIPAL #21 LOS PEDREGONES</t>
  </si>
  <si>
    <t>ESPERANZA NAYELEX SANTANA FERREIRA</t>
  </si>
  <si>
    <t>402-1575976-8</t>
  </si>
  <si>
    <t>ESTE ESQUINA 3, LOS MAMEYES</t>
  </si>
  <si>
    <t>FRANLY PASUCAL FELIZ DE JESUS</t>
  </si>
  <si>
    <t>402-1896873-9</t>
  </si>
  <si>
    <t xml:space="preserve">JUAN PABLO ANDUJAR MERCEDES </t>
  </si>
  <si>
    <t>402-2025898-8</t>
  </si>
  <si>
    <t>INVI CEA CATAREY, VILLA ALTAGRACIA</t>
  </si>
  <si>
    <t xml:space="preserve">SOMY MIGUELINA ROLFFOT ORTIZ </t>
  </si>
  <si>
    <t>402-2804332-5</t>
  </si>
  <si>
    <t>GREGORIO LUPERON NO. 73 LOS MAMEYES</t>
  </si>
  <si>
    <t xml:space="preserve">MANUEL DE JESUS PEÑA JIMENEZ </t>
  </si>
  <si>
    <t>001-0299896-0</t>
  </si>
  <si>
    <t xml:space="preserve">C/ RESP. ALONZO ESPINOSA, VILLA AGRICOLAS </t>
  </si>
  <si>
    <t xml:space="preserve">MARCIA YAKELIN ANDUJAR DE LOS SANTOS </t>
  </si>
  <si>
    <t>068-0011578-1</t>
  </si>
  <si>
    <t xml:space="preserve">C/ JOSE MIGUEL DURAN NO. 26, INVICEA CATAREY VILLA ALTAGRACIA </t>
  </si>
  <si>
    <t>ESTEFANNY ISABEL GUZMAN SALDAÑA</t>
  </si>
  <si>
    <t>402-2137819-9</t>
  </si>
  <si>
    <t>CALLE PADRE BILLINI. EL PAJARITO</t>
  </si>
  <si>
    <t>LUIS ALBERTO GOMEZ SANTOS</t>
  </si>
  <si>
    <t>JORNALEROS REGULARES FEBRERO 2025</t>
  </si>
  <si>
    <t>TERESA JOSEFINA MARTINEZ  NOBOA DE LIZARDO</t>
  </si>
  <si>
    <t>AGUSTIN LIZARDO OVALLES</t>
  </si>
  <si>
    <t>JOHNNY CUSTODIO CALDERON</t>
  </si>
  <si>
    <t>RAISA JOSEFINA MARTINEZ BORGES</t>
  </si>
  <si>
    <t>JUAN DE LA ROSA MOREL</t>
  </si>
  <si>
    <t>MARIA ALTAGRACIA FLORENCIO CORTORREAL</t>
  </si>
  <si>
    <t>PAOLA MICHELLE VOLQUEZ VALDESPINA</t>
  </si>
  <si>
    <t>ORLISA GILBERT FLORENCIO</t>
  </si>
  <si>
    <t>ALEXANDRA BRUNO BUEGOS</t>
  </si>
  <si>
    <t>MARIBEL BERROA DE RODRIGUEZ</t>
  </si>
  <si>
    <t>NOEL MONTERO NOVAS</t>
  </si>
  <si>
    <t>GLORIBEL ROSARIO ROSARIO</t>
  </si>
  <si>
    <t>ZENY MENA</t>
  </si>
  <si>
    <t>ENIS DORANTE CASADO CASADO</t>
  </si>
  <si>
    <t>EVELYN GRULLON BELTRE</t>
  </si>
  <si>
    <t>MARLENY BALBUENA JAVIER</t>
  </si>
  <si>
    <t>MARIA ALTAGRACIA MELENDEZ SILVESTRE</t>
  </si>
  <si>
    <t>VICENTA SUERO VILLEGAS</t>
  </si>
  <si>
    <t>YELFRI GIL GONZALEZ</t>
  </si>
  <si>
    <t>ALICIA EVANGELINA MATIAS MEJIA</t>
  </si>
  <si>
    <t>NATIVIDAD PEREZ DE JIMENEZ</t>
  </si>
  <si>
    <t>FELICIA  ESCARRAMAN MINAYA</t>
  </si>
  <si>
    <t>ANDREA PUJOLS GUZMAN</t>
  </si>
  <si>
    <t>CINDY STEPHANI CACERES NUÑEZ</t>
  </si>
  <si>
    <t>DAYSI MERCEDES VERONICA FLORENCIO CORTORREAL</t>
  </si>
  <si>
    <t xml:space="preserve">SIMONICO VILLA DUARTE </t>
  </si>
  <si>
    <t>DISTRITO NACIONAL</t>
  </si>
  <si>
    <t>LUIGGI MIGUEL MOSQUEA VICTORINO</t>
  </si>
  <si>
    <t>CALLE PRIMERA, #49 SABANA PERDIDA</t>
  </si>
  <si>
    <t>KATHERINE LISBETH TORIBIO MOLINA</t>
  </si>
  <si>
    <t>CALLE RAMON MATIAS MELLA</t>
  </si>
  <si>
    <t>CRISTINA PEREZ JACINTO</t>
  </si>
  <si>
    <t>CALLE LOS HATILLOS</t>
  </si>
  <si>
    <t>NICAURY MONTERO MORILLO</t>
  </si>
  <si>
    <t>CALLE INDEPENDENCIA #149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</si>
</sst>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Arial"/>
      <family val="2"/>
    </font>
    <font>
      <sz val="48"/>
      <name val="Calibri"/>
      <family val="2"/>
      <scheme val="minor"/>
    </font>
    <font>
      <sz val="72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48"/>
      <color rgb="FFFF0000"/>
      <name val="Arial"/>
      <family val="2"/>
    </font>
    <font>
      <b/>
      <sz val="4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6" fillId="2" borderId="9" xfId="0" applyFont="1" applyFill="1" applyBorder="1" applyAlignment="1">
      <alignment horizontal="center"/>
    </xf>
    <xf numFmtId="0" fontId="6" fillId="3" borderId="0" xfId="0" applyFont="1" applyFill="1"/>
    <xf numFmtId="43" fontId="15" fillId="2" borderId="1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43" fontId="13" fillId="2" borderId="2" xfId="1" applyFont="1" applyFill="1" applyBorder="1" applyAlignment="1">
      <alignment horizontal="center" vertical="center"/>
    </xf>
    <xf numFmtId="43" fontId="13" fillId="2" borderId="1" xfId="1" applyFont="1" applyFill="1" applyBorder="1" applyAlignment="1">
      <alignment horizontal="center" vertical="center" wrapText="1"/>
    </xf>
    <xf numFmtId="0" fontId="13" fillId="2" borderId="0" xfId="0" applyFont="1" applyFill="1"/>
    <xf numFmtId="43" fontId="9" fillId="2" borderId="11" xfId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43" fontId="15" fillId="2" borderId="11" xfId="1" applyFont="1" applyFill="1" applyBorder="1" applyAlignment="1">
      <alignment horizontal="center" vertical="center"/>
    </xf>
    <xf numFmtId="43" fontId="6" fillId="2" borderId="0" xfId="0" applyNumberFormat="1" applyFont="1" applyFill="1"/>
    <xf numFmtId="43" fontId="14" fillId="2" borderId="0" xfId="1" applyFont="1" applyFill="1" applyBorder="1" applyAlignment="1">
      <alignment horizontal="center" vertical="center"/>
    </xf>
    <xf numFmtId="43" fontId="11" fillId="2" borderId="6" xfId="1" applyFont="1" applyFill="1" applyBorder="1"/>
    <xf numFmtId="0" fontId="4" fillId="2" borderId="7" xfId="0" applyFont="1" applyFill="1" applyBorder="1" applyAlignment="1">
      <alignment horizontal="center"/>
    </xf>
    <xf numFmtId="43" fontId="11" fillId="2" borderId="7" xfId="1" applyFont="1" applyFill="1" applyBorder="1"/>
    <xf numFmtId="43" fontId="12" fillId="2" borderId="8" xfId="0" applyNumberFormat="1" applyFont="1" applyFill="1" applyBorder="1"/>
    <xf numFmtId="43" fontId="13" fillId="2" borderId="2" xfId="1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/>
    </xf>
    <xf numFmtId="43" fontId="10" fillId="2" borderId="0" xfId="1" applyFont="1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14" fontId="9" fillId="2" borderId="2" xfId="0" applyNumberFormat="1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2DAA133E-F93A-4BD5-A8EB-05F64DEB5D11}"/>
    <cellStyle name="Normal" xfId="0" builtinId="0"/>
    <cellStyle name="Normal 13" xfId="2" xr:uid="{96C249C9-41E8-4612-AD77-A468519FA667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2603500</xdr:colOff>
      <xdr:row>0</xdr:row>
      <xdr:rowOff>190500</xdr:rowOff>
    </xdr:from>
    <xdr:to>
      <xdr:col>8</xdr:col>
      <xdr:colOff>430893</xdr:colOff>
      <xdr:row>3</xdr:row>
      <xdr:rowOff>158750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9043332-2317-46CD-918D-08C1A7FF9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0" y="190500"/>
          <a:ext cx="9924143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5009443</xdr:colOff>
      <xdr:row>204</xdr:row>
      <xdr:rowOff>70555</xdr:rowOff>
    </xdr:from>
    <xdr:to>
      <xdr:col>1</xdr:col>
      <xdr:colOff>11324166</xdr:colOff>
      <xdr:row>205</xdr:row>
      <xdr:rowOff>1763888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B3A70350-6ACE-C01C-B4D9-34E73F0EF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79443" y="385374444"/>
          <a:ext cx="6314723" cy="3598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98AF-46A4-4BFA-8851-5A5CD5CECE4A}">
  <dimension ref="A3:L209"/>
  <sheetViews>
    <sheetView tabSelected="1" view="pageBreakPreview" topLeftCell="A199" zoomScale="18" zoomScaleNormal="35" zoomScaleSheetLayoutView="18" workbookViewId="0">
      <selection activeCell="G209" sqref="G209"/>
    </sheetView>
  </sheetViews>
  <sheetFormatPr baseColWidth="10" defaultColWidth="11.453125" defaultRowHeight="23.5" x14ac:dyDescent="0.55000000000000004"/>
  <cols>
    <col min="1" max="1" width="18.26953125" style="3" customWidth="1"/>
    <col min="2" max="2" width="190.26953125" style="2" customWidth="1"/>
    <col min="3" max="3" width="101.81640625" style="2" hidden="1" customWidth="1"/>
    <col min="4" max="4" width="93.7265625" style="4" hidden="1" customWidth="1"/>
    <col min="5" max="5" width="48.7265625" style="2" hidden="1" customWidth="1"/>
    <col min="6" max="6" width="56.26953125" style="4" customWidth="1"/>
    <col min="7" max="7" width="91.54296875" style="2" customWidth="1"/>
    <col min="8" max="8" width="33.81640625" style="5" customWidth="1"/>
    <col min="9" max="9" width="91" style="1" customWidth="1"/>
    <col min="10" max="10" width="77.1796875" style="2" customWidth="1"/>
    <col min="11" max="11" width="89.26953125" style="2" customWidth="1"/>
    <col min="12" max="12" width="152.1796875" style="3" customWidth="1"/>
    <col min="13" max="16384" width="11.453125" style="2"/>
  </cols>
  <sheetData>
    <row r="3" spans="1:12" ht="156.75" customHeight="1" thickBot="1" x14ac:dyDescent="0.6"/>
    <row r="4" spans="1:12" ht="124.5" customHeight="1" thickBot="1" x14ac:dyDescent="2.0499999999999998">
      <c r="A4" s="39" t="s">
        <v>362</v>
      </c>
      <c r="B4" s="40"/>
      <c r="C4" s="40"/>
      <c r="D4" s="40"/>
      <c r="E4" s="40"/>
      <c r="F4" s="40"/>
      <c r="G4" s="40"/>
      <c r="H4" s="40"/>
      <c r="I4" s="41"/>
      <c r="J4" s="40"/>
      <c r="K4" s="42"/>
    </row>
    <row r="5" spans="1:12" s="26" customFormat="1" ht="162.75" customHeight="1" x14ac:dyDescent="2">
      <c r="A5" s="19" t="s">
        <v>0</v>
      </c>
      <c r="B5" s="20" t="s">
        <v>1</v>
      </c>
      <c r="C5" s="19" t="s">
        <v>2</v>
      </c>
      <c r="D5" s="21" t="s">
        <v>3</v>
      </c>
      <c r="E5" s="22" t="s">
        <v>78</v>
      </c>
      <c r="F5" s="21" t="s">
        <v>77</v>
      </c>
      <c r="G5" s="23" t="s">
        <v>99</v>
      </c>
      <c r="H5" s="19" t="s">
        <v>4</v>
      </c>
      <c r="I5" s="36" t="s">
        <v>41</v>
      </c>
      <c r="J5" s="24" t="s">
        <v>5</v>
      </c>
      <c r="K5" s="25" t="s">
        <v>42</v>
      </c>
    </row>
    <row r="6" spans="1:12" s="14" customFormat="1" ht="150" customHeight="1" x14ac:dyDescent="1.35">
      <c r="A6" s="6">
        <v>1</v>
      </c>
      <c r="B6" s="7" t="s">
        <v>60</v>
      </c>
      <c r="C6" s="8">
        <v>40221382555</v>
      </c>
      <c r="D6" s="9" t="s">
        <v>123</v>
      </c>
      <c r="E6" s="10">
        <v>45689</v>
      </c>
      <c r="F6" s="11">
        <v>45716</v>
      </c>
      <c r="G6" s="12">
        <v>18000</v>
      </c>
      <c r="H6" s="13">
        <v>30</v>
      </c>
      <c r="I6" s="12">
        <f t="shared" ref="I6:I37" si="0">+G6/30*H6</f>
        <v>18000</v>
      </c>
      <c r="J6" s="18">
        <f t="shared" ref="J6:J37" si="1">+I6*5%</f>
        <v>900</v>
      </c>
      <c r="K6" s="12">
        <f t="shared" ref="K6:K37" si="2">+I6-J6</f>
        <v>17100</v>
      </c>
      <c r="L6" s="16"/>
    </row>
    <row r="7" spans="1:12" s="14" customFormat="1" ht="150" customHeight="1" x14ac:dyDescent="1.35">
      <c r="A7" s="6">
        <v>2</v>
      </c>
      <c r="B7" s="7" t="s">
        <v>260</v>
      </c>
      <c r="C7" s="8">
        <v>40229875923</v>
      </c>
      <c r="D7" s="9" t="s">
        <v>150</v>
      </c>
      <c r="E7" s="10">
        <v>45689</v>
      </c>
      <c r="F7" s="11">
        <v>45716</v>
      </c>
      <c r="G7" s="12">
        <v>18000</v>
      </c>
      <c r="H7" s="13">
        <v>30</v>
      </c>
      <c r="I7" s="12">
        <f t="shared" si="0"/>
        <v>18000</v>
      </c>
      <c r="J7" s="18">
        <f t="shared" si="1"/>
        <v>900</v>
      </c>
      <c r="K7" s="12">
        <f t="shared" si="2"/>
        <v>17100</v>
      </c>
      <c r="L7" s="16"/>
    </row>
    <row r="8" spans="1:12" s="14" customFormat="1" ht="150" customHeight="1" x14ac:dyDescent="1.35">
      <c r="A8" s="6">
        <v>3</v>
      </c>
      <c r="B8" s="7" t="s">
        <v>107</v>
      </c>
      <c r="C8" s="8">
        <v>40243224702</v>
      </c>
      <c r="D8" s="9" t="s">
        <v>114</v>
      </c>
      <c r="E8" s="10">
        <v>45689</v>
      </c>
      <c r="F8" s="11">
        <v>45716</v>
      </c>
      <c r="G8" s="12">
        <v>18000</v>
      </c>
      <c r="H8" s="13">
        <v>30</v>
      </c>
      <c r="I8" s="12">
        <f t="shared" si="0"/>
        <v>18000</v>
      </c>
      <c r="J8" s="18">
        <f t="shared" si="1"/>
        <v>900</v>
      </c>
      <c r="K8" s="12">
        <f t="shared" si="2"/>
        <v>17100</v>
      </c>
      <c r="L8" s="16"/>
    </row>
    <row r="9" spans="1:12" s="14" customFormat="1" ht="150" customHeight="1" x14ac:dyDescent="1.35">
      <c r="A9" s="6">
        <v>4</v>
      </c>
      <c r="B9" s="7" t="s">
        <v>53</v>
      </c>
      <c r="C9" s="8">
        <v>40229793605</v>
      </c>
      <c r="D9" s="9" t="s">
        <v>67</v>
      </c>
      <c r="E9" s="10">
        <v>45689</v>
      </c>
      <c r="F9" s="11">
        <v>45716</v>
      </c>
      <c r="G9" s="12">
        <v>18000</v>
      </c>
      <c r="H9" s="13">
        <v>30</v>
      </c>
      <c r="I9" s="12">
        <f t="shared" si="0"/>
        <v>18000</v>
      </c>
      <c r="J9" s="18">
        <f t="shared" si="1"/>
        <v>900</v>
      </c>
      <c r="K9" s="12">
        <f t="shared" si="2"/>
        <v>17100</v>
      </c>
      <c r="L9" s="16"/>
    </row>
    <row r="10" spans="1:12" s="14" customFormat="1" ht="150" customHeight="1" x14ac:dyDescent="1.35">
      <c r="A10" s="6">
        <v>5</v>
      </c>
      <c r="B10" s="7" t="s">
        <v>151</v>
      </c>
      <c r="C10" s="8">
        <v>119123404</v>
      </c>
      <c r="D10" s="9" t="s">
        <v>152</v>
      </c>
      <c r="E10" s="10">
        <v>45689</v>
      </c>
      <c r="F10" s="11">
        <v>45716</v>
      </c>
      <c r="G10" s="12">
        <v>18000</v>
      </c>
      <c r="H10" s="13">
        <v>30</v>
      </c>
      <c r="I10" s="12">
        <f t="shared" si="0"/>
        <v>18000</v>
      </c>
      <c r="J10" s="18">
        <f t="shared" si="1"/>
        <v>900</v>
      </c>
      <c r="K10" s="12">
        <f t="shared" si="2"/>
        <v>17100</v>
      </c>
      <c r="L10" s="16"/>
    </row>
    <row r="11" spans="1:12" s="14" customFormat="1" ht="150" customHeight="1" x14ac:dyDescent="1.35">
      <c r="A11" s="6">
        <v>6</v>
      </c>
      <c r="B11" s="7" t="s">
        <v>276</v>
      </c>
      <c r="C11" s="8">
        <v>119037356</v>
      </c>
      <c r="D11" s="9" t="s">
        <v>277</v>
      </c>
      <c r="E11" s="10">
        <v>45689</v>
      </c>
      <c r="F11" s="11">
        <v>45716</v>
      </c>
      <c r="G11" s="12">
        <v>18000</v>
      </c>
      <c r="H11" s="13">
        <v>30</v>
      </c>
      <c r="I11" s="12">
        <f t="shared" si="0"/>
        <v>18000</v>
      </c>
      <c r="J11" s="18">
        <f t="shared" si="1"/>
        <v>900</v>
      </c>
      <c r="K11" s="12">
        <f t="shared" si="2"/>
        <v>17100</v>
      </c>
      <c r="L11" s="16"/>
    </row>
    <row r="12" spans="1:12" s="14" customFormat="1" ht="150" customHeight="1" x14ac:dyDescent="1.35">
      <c r="A12" s="6">
        <v>7</v>
      </c>
      <c r="B12" s="7" t="s">
        <v>153</v>
      </c>
      <c r="C12" s="8">
        <v>40213554075</v>
      </c>
      <c r="D12" s="9" t="s">
        <v>154</v>
      </c>
      <c r="E12" s="10">
        <v>45689</v>
      </c>
      <c r="F12" s="11">
        <v>45716</v>
      </c>
      <c r="G12" s="12">
        <v>18000</v>
      </c>
      <c r="H12" s="13">
        <v>30</v>
      </c>
      <c r="I12" s="12">
        <f t="shared" si="0"/>
        <v>18000</v>
      </c>
      <c r="J12" s="18">
        <f t="shared" si="1"/>
        <v>900</v>
      </c>
      <c r="K12" s="12">
        <f t="shared" si="2"/>
        <v>17100</v>
      </c>
      <c r="L12" s="16"/>
    </row>
    <row r="13" spans="1:12" s="14" customFormat="1" ht="150" customHeight="1" x14ac:dyDescent="1.35">
      <c r="A13" s="6">
        <v>8</v>
      </c>
      <c r="B13" s="7" t="s">
        <v>122</v>
      </c>
      <c r="C13" s="8">
        <v>117320986</v>
      </c>
      <c r="D13" s="9" t="s">
        <v>124</v>
      </c>
      <c r="E13" s="10">
        <v>45689</v>
      </c>
      <c r="F13" s="11">
        <v>45716</v>
      </c>
      <c r="G13" s="12">
        <v>18000</v>
      </c>
      <c r="H13" s="13">
        <v>30</v>
      </c>
      <c r="I13" s="12">
        <f t="shared" si="0"/>
        <v>18000</v>
      </c>
      <c r="J13" s="18">
        <f t="shared" si="1"/>
        <v>900</v>
      </c>
      <c r="K13" s="12">
        <f t="shared" si="2"/>
        <v>17100</v>
      </c>
      <c r="L13" s="16"/>
    </row>
    <row r="14" spans="1:12" s="14" customFormat="1" ht="150" customHeight="1" x14ac:dyDescent="1.35">
      <c r="A14" s="6">
        <v>9</v>
      </c>
      <c r="B14" s="7" t="s">
        <v>9</v>
      </c>
      <c r="C14" s="8">
        <v>118245752</v>
      </c>
      <c r="D14" s="9" t="s">
        <v>15</v>
      </c>
      <c r="E14" s="10">
        <v>45689</v>
      </c>
      <c r="F14" s="11">
        <v>45716</v>
      </c>
      <c r="G14" s="12">
        <v>18000</v>
      </c>
      <c r="H14" s="13">
        <v>30</v>
      </c>
      <c r="I14" s="12">
        <f t="shared" si="0"/>
        <v>18000</v>
      </c>
      <c r="J14" s="18">
        <f t="shared" si="1"/>
        <v>900</v>
      </c>
      <c r="K14" s="12">
        <f t="shared" si="2"/>
        <v>17100</v>
      </c>
      <c r="L14" s="16"/>
    </row>
    <row r="15" spans="1:12" s="14" customFormat="1" ht="150" customHeight="1" x14ac:dyDescent="1.35">
      <c r="A15" s="6">
        <v>10</v>
      </c>
      <c r="B15" s="7" t="s">
        <v>317</v>
      </c>
      <c r="C15" s="8" t="s">
        <v>318</v>
      </c>
      <c r="D15" s="9" t="s">
        <v>322</v>
      </c>
      <c r="E15" s="10">
        <v>45689</v>
      </c>
      <c r="F15" s="11">
        <v>45716</v>
      </c>
      <c r="G15" s="12">
        <v>18000</v>
      </c>
      <c r="H15" s="13">
        <v>30</v>
      </c>
      <c r="I15" s="12">
        <f t="shared" si="0"/>
        <v>18000</v>
      </c>
      <c r="J15" s="18">
        <f t="shared" si="1"/>
        <v>900</v>
      </c>
      <c r="K15" s="12">
        <f t="shared" si="2"/>
        <v>17100</v>
      </c>
      <c r="L15" s="16"/>
    </row>
    <row r="16" spans="1:12" s="14" customFormat="1" ht="150" customHeight="1" x14ac:dyDescent="1.35">
      <c r="A16" s="6">
        <v>11</v>
      </c>
      <c r="B16" s="7" t="s">
        <v>155</v>
      </c>
      <c r="C16" s="8">
        <v>109873976</v>
      </c>
      <c r="D16" s="9" t="s">
        <v>156</v>
      </c>
      <c r="E16" s="10">
        <v>45689</v>
      </c>
      <c r="F16" s="11">
        <v>45716</v>
      </c>
      <c r="G16" s="12">
        <v>18000</v>
      </c>
      <c r="H16" s="13">
        <v>30</v>
      </c>
      <c r="I16" s="12">
        <f t="shared" si="0"/>
        <v>18000</v>
      </c>
      <c r="J16" s="18">
        <f t="shared" si="1"/>
        <v>900</v>
      </c>
      <c r="K16" s="12">
        <f t="shared" si="2"/>
        <v>17100</v>
      </c>
      <c r="L16" s="16"/>
    </row>
    <row r="17" spans="1:12" s="14" customFormat="1" ht="150" customHeight="1" x14ac:dyDescent="1.35">
      <c r="A17" s="6">
        <v>12</v>
      </c>
      <c r="B17" s="7" t="s">
        <v>157</v>
      </c>
      <c r="C17" s="8">
        <v>40236396764</v>
      </c>
      <c r="D17" s="9" t="s">
        <v>158</v>
      </c>
      <c r="E17" s="10">
        <v>45689</v>
      </c>
      <c r="F17" s="11">
        <v>45716</v>
      </c>
      <c r="G17" s="12">
        <v>18000</v>
      </c>
      <c r="H17" s="13">
        <v>30</v>
      </c>
      <c r="I17" s="12">
        <f t="shared" si="0"/>
        <v>18000</v>
      </c>
      <c r="J17" s="18">
        <f t="shared" si="1"/>
        <v>900</v>
      </c>
      <c r="K17" s="12">
        <f t="shared" si="2"/>
        <v>17100</v>
      </c>
      <c r="L17" s="16"/>
    </row>
    <row r="18" spans="1:12" s="14" customFormat="1" ht="150" customHeight="1" x14ac:dyDescent="1.35">
      <c r="A18" s="6">
        <v>13</v>
      </c>
      <c r="B18" s="7" t="s">
        <v>20</v>
      </c>
      <c r="C18" s="8">
        <v>111482717</v>
      </c>
      <c r="D18" s="9" t="s">
        <v>33</v>
      </c>
      <c r="E18" s="10">
        <v>45689</v>
      </c>
      <c r="F18" s="11">
        <v>45716</v>
      </c>
      <c r="G18" s="12">
        <v>18000</v>
      </c>
      <c r="H18" s="13">
        <v>30</v>
      </c>
      <c r="I18" s="12">
        <f t="shared" si="0"/>
        <v>18000</v>
      </c>
      <c r="J18" s="18">
        <f t="shared" si="1"/>
        <v>900</v>
      </c>
      <c r="K18" s="12">
        <f t="shared" si="2"/>
        <v>17100</v>
      </c>
      <c r="L18" s="16"/>
    </row>
    <row r="19" spans="1:12" s="14" customFormat="1" ht="150" customHeight="1" x14ac:dyDescent="1.35">
      <c r="A19" s="6">
        <v>14</v>
      </c>
      <c r="B19" s="7" t="s">
        <v>248</v>
      </c>
      <c r="C19" s="8">
        <v>104882154</v>
      </c>
      <c r="D19" s="9" t="s">
        <v>249</v>
      </c>
      <c r="E19" s="10">
        <v>45689</v>
      </c>
      <c r="F19" s="11">
        <v>45716</v>
      </c>
      <c r="G19" s="12">
        <v>18000</v>
      </c>
      <c r="H19" s="13">
        <v>30</v>
      </c>
      <c r="I19" s="12">
        <f t="shared" si="0"/>
        <v>18000</v>
      </c>
      <c r="J19" s="18">
        <f t="shared" si="1"/>
        <v>900</v>
      </c>
      <c r="K19" s="12">
        <f t="shared" si="2"/>
        <v>17100</v>
      </c>
      <c r="L19" s="16"/>
    </row>
    <row r="20" spans="1:12" s="14" customFormat="1" ht="150" customHeight="1" x14ac:dyDescent="1.35">
      <c r="A20" s="6">
        <v>15</v>
      </c>
      <c r="B20" s="7" t="s">
        <v>10</v>
      </c>
      <c r="C20" s="8">
        <v>102401536</v>
      </c>
      <c r="D20" s="9" t="s">
        <v>16</v>
      </c>
      <c r="E20" s="10">
        <v>45689</v>
      </c>
      <c r="F20" s="11">
        <v>45716</v>
      </c>
      <c r="G20" s="12">
        <v>18000</v>
      </c>
      <c r="H20" s="13">
        <v>30</v>
      </c>
      <c r="I20" s="12">
        <f t="shared" si="0"/>
        <v>18000</v>
      </c>
      <c r="J20" s="18">
        <f t="shared" si="1"/>
        <v>900</v>
      </c>
      <c r="K20" s="12">
        <f t="shared" si="2"/>
        <v>17100</v>
      </c>
      <c r="L20" s="16"/>
    </row>
    <row r="21" spans="1:12" s="14" customFormat="1" ht="150" customHeight="1" x14ac:dyDescent="1.35">
      <c r="A21" s="6">
        <v>16</v>
      </c>
      <c r="B21" s="7" t="s">
        <v>26</v>
      </c>
      <c r="C21" s="8">
        <v>40200389670</v>
      </c>
      <c r="D21" s="9" t="s">
        <v>38</v>
      </c>
      <c r="E21" s="10">
        <v>45689</v>
      </c>
      <c r="F21" s="11">
        <v>45716</v>
      </c>
      <c r="G21" s="12">
        <v>18000</v>
      </c>
      <c r="H21" s="13">
        <v>30</v>
      </c>
      <c r="I21" s="12">
        <f t="shared" si="0"/>
        <v>18000</v>
      </c>
      <c r="J21" s="18">
        <f t="shared" si="1"/>
        <v>900</v>
      </c>
      <c r="K21" s="12">
        <f t="shared" si="2"/>
        <v>17100</v>
      </c>
      <c r="L21" s="16"/>
    </row>
    <row r="22" spans="1:12" s="14" customFormat="1" ht="150" customHeight="1" x14ac:dyDescent="1.35">
      <c r="A22" s="6">
        <v>17</v>
      </c>
      <c r="B22" s="7" t="s">
        <v>222</v>
      </c>
      <c r="C22" s="8">
        <v>116586942</v>
      </c>
      <c r="D22" s="9" t="s">
        <v>223</v>
      </c>
      <c r="E22" s="10">
        <v>45689</v>
      </c>
      <c r="F22" s="11">
        <v>45716</v>
      </c>
      <c r="G22" s="12">
        <v>18000</v>
      </c>
      <c r="H22" s="13">
        <v>30</v>
      </c>
      <c r="I22" s="12">
        <f t="shared" si="0"/>
        <v>18000</v>
      </c>
      <c r="J22" s="18">
        <f t="shared" si="1"/>
        <v>900</v>
      </c>
      <c r="K22" s="12">
        <f t="shared" si="2"/>
        <v>17100</v>
      </c>
      <c r="L22" s="16"/>
    </row>
    <row r="23" spans="1:12" s="14" customFormat="1" ht="150" customHeight="1" x14ac:dyDescent="1.35">
      <c r="A23" s="6">
        <v>18</v>
      </c>
      <c r="B23" s="7" t="s">
        <v>264</v>
      </c>
      <c r="C23" s="8">
        <v>111443951</v>
      </c>
      <c r="D23" s="9" t="s">
        <v>263</v>
      </c>
      <c r="E23" s="10">
        <v>45689</v>
      </c>
      <c r="F23" s="11">
        <v>45716</v>
      </c>
      <c r="G23" s="12">
        <v>18000</v>
      </c>
      <c r="H23" s="13">
        <v>30</v>
      </c>
      <c r="I23" s="12">
        <f t="shared" si="0"/>
        <v>18000</v>
      </c>
      <c r="J23" s="18">
        <f t="shared" si="1"/>
        <v>900</v>
      </c>
      <c r="K23" s="12">
        <f t="shared" si="2"/>
        <v>17100</v>
      </c>
      <c r="L23" s="16"/>
    </row>
    <row r="24" spans="1:12" s="14" customFormat="1" ht="150" customHeight="1" x14ac:dyDescent="1.35">
      <c r="A24" s="6">
        <v>19</v>
      </c>
      <c r="B24" s="7" t="s">
        <v>286</v>
      </c>
      <c r="C24" s="8">
        <v>7800141041</v>
      </c>
      <c r="D24" s="9" t="s">
        <v>287</v>
      </c>
      <c r="E24" s="10">
        <v>45689</v>
      </c>
      <c r="F24" s="11">
        <v>45716</v>
      </c>
      <c r="G24" s="12">
        <v>18000</v>
      </c>
      <c r="H24" s="13">
        <v>30</v>
      </c>
      <c r="I24" s="12">
        <f t="shared" si="0"/>
        <v>18000</v>
      </c>
      <c r="J24" s="18">
        <f t="shared" si="1"/>
        <v>900</v>
      </c>
      <c r="K24" s="12">
        <f t="shared" si="2"/>
        <v>17100</v>
      </c>
      <c r="L24" s="16"/>
    </row>
    <row r="25" spans="1:12" s="14" customFormat="1" ht="150" customHeight="1" x14ac:dyDescent="1.35">
      <c r="A25" s="6">
        <v>20</v>
      </c>
      <c r="B25" s="7" t="s">
        <v>224</v>
      </c>
      <c r="C25" s="8">
        <v>40245725623</v>
      </c>
      <c r="D25" s="9" t="s">
        <v>225</v>
      </c>
      <c r="E25" s="10">
        <v>45689</v>
      </c>
      <c r="F25" s="11">
        <v>45716</v>
      </c>
      <c r="G25" s="12">
        <v>18000</v>
      </c>
      <c r="H25" s="13">
        <v>30</v>
      </c>
      <c r="I25" s="12">
        <f t="shared" si="0"/>
        <v>18000</v>
      </c>
      <c r="J25" s="18">
        <f t="shared" si="1"/>
        <v>900</v>
      </c>
      <c r="K25" s="12">
        <f t="shared" si="2"/>
        <v>17100</v>
      </c>
      <c r="L25" s="16"/>
    </row>
    <row r="26" spans="1:12" s="14" customFormat="1" ht="150" customHeight="1" x14ac:dyDescent="1.35">
      <c r="A26" s="6">
        <v>21</v>
      </c>
      <c r="B26" s="7" t="s">
        <v>84</v>
      </c>
      <c r="C26" s="8">
        <v>114409105</v>
      </c>
      <c r="D26" s="9" t="s">
        <v>85</v>
      </c>
      <c r="E26" s="10">
        <v>45689</v>
      </c>
      <c r="F26" s="11">
        <v>45716</v>
      </c>
      <c r="G26" s="12">
        <v>18000</v>
      </c>
      <c r="H26" s="13">
        <v>30</v>
      </c>
      <c r="I26" s="12">
        <f t="shared" si="0"/>
        <v>18000</v>
      </c>
      <c r="J26" s="18">
        <f t="shared" si="1"/>
        <v>900</v>
      </c>
      <c r="K26" s="12">
        <f t="shared" si="2"/>
        <v>17100</v>
      </c>
      <c r="L26" s="16"/>
    </row>
    <row r="27" spans="1:12" s="14" customFormat="1" ht="150" customHeight="1" x14ac:dyDescent="1.35">
      <c r="A27" s="6">
        <v>22</v>
      </c>
      <c r="B27" s="7" t="s">
        <v>160</v>
      </c>
      <c r="C27" s="8">
        <v>119032019</v>
      </c>
      <c r="D27" s="9" t="s">
        <v>161</v>
      </c>
      <c r="E27" s="10">
        <v>45689</v>
      </c>
      <c r="F27" s="11">
        <v>45716</v>
      </c>
      <c r="G27" s="12">
        <v>18000</v>
      </c>
      <c r="H27" s="13">
        <v>30</v>
      </c>
      <c r="I27" s="12">
        <f t="shared" si="0"/>
        <v>18000</v>
      </c>
      <c r="J27" s="18">
        <f t="shared" si="1"/>
        <v>900</v>
      </c>
      <c r="K27" s="12">
        <f t="shared" si="2"/>
        <v>17100</v>
      </c>
      <c r="L27" s="16"/>
    </row>
    <row r="28" spans="1:12" s="14" customFormat="1" ht="150" customHeight="1" x14ac:dyDescent="1.35">
      <c r="A28" s="6">
        <v>23</v>
      </c>
      <c r="B28" s="7" t="s">
        <v>162</v>
      </c>
      <c r="C28" s="8">
        <v>114252620</v>
      </c>
      <c r="D28" s="9" t="s">
        <v>163</v>
      </c>
      <c r="E28" s="10">
        <v>45689</v>
      </c>
      <c r="F28" s="11">
        <v>45716</v>
      </c>
      <c r="G28" s="12">
        <v>18000</v>
      </c>
      <c r="H28" s="13">
        <v>30</v>
      </c>
      <c r="I28" s="12">
        <f t="shared" si="0"/>
        <v>18000</v>
      </c>
      <c r="J28" s="18">
        <f t="shared" si="1"/>
        <v>900</v>
      </c>
      <c r="K28" s="12">
        <f t="shared" si="2"/>
        <v>17100</v>
      </c>
      <c r="L28" s="16"/>
    </row>
    <row r="29" spans="1:12" s="14" customFormat="1" ht="150" customHeight="1" x14ac:dyDescent="1.35">
      <c r="A29" s="6">
        <v>24</v>
      </c>
      <c r="B29" s="7" t="s">
        <v>22</v>
      </c>
      <c r="C29" s="8">
        <v>22301323543</v>
      </c>
      <c r="D29" s="9" t="s">
        <v>32</v>
      </c>
      <c r="E29" s="10">
        <v>45689</v>
      </c>
      <c r="F29" s="11">
        <v>45716</v>
      </c>
      <c r="G29" s="12">
        <v>18000</v>
      </c>
      <c r="H29" s="13">
        <v>30</v>
      </c>
      <c r="I29" s="12">
        <f t="shared" si="0"/>
        <v>18000</v>
      </c>
      <c r="J29" s="18">
        <f t="shared" si="1"/>
        <v>900</v>
      </c>
      <c r="K29" s="12">
        <f t="shared" si="2"/>
        <v>17100</v>
      </c>
      <c r="L29" s="16"/>
    </row>
    <row r="30" spans="1:12" s="14" customFormat="1" ht="150" customHeight="1" x14ac:dyDescent="1.35">
      <c r="A30" s="6">
        <v>25</v>
      </c>
      <c r="B30" s="7" t="s">
        <v>301</v>
      </c>
      <c r="C30" s="8" t="s">
        <v>331</v>
      </c>
      <c r="D30" s="9" t="s">
        <v>332</v>
      </c>
      <c r="E30" s="10">
        <v>45689</v>
      </c>
      <c r="F30" s="11">
        <v>45716</v>
      </c>
      <c r="G30" s="12">
        <v>18000</v>
      </c>
      <c r="H30" s="13">
        <v>30</v>
      </c>
      <c r="I30" s="12">
        <f t="shared" si="0"/>
        <v>18000</v>
      </c>
      <c r="J30" s="18">
        <f t="shared" si="1"/>
        <v>900</v>
      </c>
      <c r="K30" s="12">
        <f t="shared" si="2"/>
        <v>17100</v>
      </c>
      <c r="L30" s="16"/>
    </row>
    <row r="31" spans="1:12" s="14" customFormat="1" ht="150" customHeight="1" x14ac:dyDescent="1.35">
      <c r="A31" s="6">
        <v>26</v>
      </c>
      <c r="B31" s="7" t="s">
        <v>164</v>
      </c>
      <c r="C31" s="8">
        <v>40236526378</v>
      </c>
      <c r="D31" s="9" t="s">
        <v>165</v>
      </c>
      <c r="E31" s="10">
        <v>45689</v>
      </c>
      <c r="F31" s="11">
        <v>45716</v>
      </c>
      <c r="G31" s="12">
        <v>18000</v>
      </c>
      <c r="H31" s="13">
        <v>30</v>
      </c>
      <c r="I31" s="12">
        <f t="shared" si="0"/>
        <v>18000</v>
      </c>
      <c r="J31" s="18">
        <f t="shared" si="1"/>
        <v>900</v>
      </c>
      <c r="K31" s="12">
        <f t="shared" si="2"/>
        <v>17100</v>
      </c>
      <c r="L31" s="16"/>
    </row>
    <row r="32" spans="1:12" s="14" customFormat="1" ht="150" customHeight="1" x14ac:dyDescent="1.35">
      <c r="A32" s="6">
        <v>27</v>
      </c>
      <c r="B32" s="7" t="s">
        <v>290</v>
      </c>
      <c r="C32" s="8">
        <v>119432730</v>
      </c>
      <c r="D32" s="9" t="s">
        <v>291</v>
      </c>
      <c r="E32" s="10">
        <v>45689</v>
      </c>
      <c r="F32" s="11">
        <v>45716</v>
      </c>
      <c r="G32" s="12">
        <v>18000</v>
      </c>
      <c r="H32" s="13">
        <v>30</v>
      </c>
      <c r="I32" s="12">
        <f t="shared" si="0"/>
        <v>18000</v>
      </c>
      <c r="J32" s="18">
        <f t="shared" si="1"/>
        <v>900</v>
      </c>
      <c r="K32" s="12">
        <f t="shared" si="2"/>
        <v>17100</v>
      </c>
      <c r="L32" s="16"/>
    </row>
    <row r="33" spans="1:12" s="14" customFormat="1" ht="150" customHeight="1" x14ac:dyDescent="1.35">
      <c r="A33" s="6">
        <v>28</v>
      </c>
      <c r="B33" s="7" t="s">
        <v>140</v>
      </c>
      <c r="C33" s="8">
        <v>2200137244</v>
      </c>
      <c r="D33" s="9" t="s">
        <v>141</v>
      </c>
      <c r="E33" s="10">
        <v>45689</v>
      </c>
      <c r="F33" s="11">
        <v>45716</v>
      </c>
      <c r="G33" s="12">
        <v>18000</v>
      </c>
      <c r="H33" s="13">
        <v>30</v>
      </c>
      <c r="I33" s="12">
        <f t="shared" si="0"/>
        <v>18000</v>
      </c>
      <c r="J33" s="18">
        <f t="shared" si="1"/>
        <v>900</v>
      </c>
      <c r="K33" s="12">
        <f t="shared" si="2"/>
        <v>17100</v>
      </c>
      <c r="L33" s="16"/>
    </row>
    <row r="34" spans="1:12" s="14" customFormat="1" ht="150" customHeight="1" x14ac:dyDescent="1.35">
      <c r="A34" s="6">
        <v>29</v>
      </c>
      <c r="B34" s="7" t="s">
        <v>59</v>
      </c>
      <c r="C34" s="8">
        <v>40240308508</v>
      </c>
      <c r="D34" s="9" t="s">
        <v>72</v>
      </c>
      <c r="E34" s="10">
        <v>45689</v>
      </c>
      <c r="F34" s="11">
        <v>45716</v>
      </c>
      <c r="G34" s="12">
        <v>18000</v>
      </c>
      <c r="H34" s="13">
        <v>30</v>
      </c>
      <c r="I34" s="12">
        <f t="shared" si="0"/>
        <v>18000</v>
      </c>
      <c r="J34" s="18">
        <f t="shared" si="1"/>
        <v>900</v>
      </c>
      <c r="K34" s="12">
        <f t="shared" si="2"/>
        <v>17100</v>
      </c>
      <c r="L34" s="16"/>
    </row>
    <row r="35" spans="1:12" s="14" customFormat="1" ht="150" customHeight="1" x14ac:dyDescent="1.35">
      <c r="A35" s="6">
        <v>30</v>
      </c>
      <c r="B35" s="7" t="s">
        <v>305</v>
      </c>
      <c r="C35" s="8">
        <v>22301053983</v>
      </c>
      <c r="D35" s="9" t="s">
        <v>88</v>
      </c>
      <c r="E35" s="10">
        <v>45689</v>
      </c>
      <c r="F35" s="11">
        <v>45716</v>
      </c>
      <c r="G35" s="12">
        <v>18000</v>
      </c>
      <c r="H35" s="13">
        <v>30</v>
      </c>
      <c r="I35" s="12">
        <f t="shared" si="0"/>
        <v>18000</v>
      </c>
      <c r="J35" s="18">
        <f t="shared" si="1"/>
        <v>900</v>
      </c>
      <c r="K35" s="12">
        <f t="shared" si="2"/>
        <v>17100</v>
      </c>
      <c r="L35" s="16"/>
    </row>
    <row r="36" spans="1:12" s="14" customFormat="1" ht="150" customHeight="1" x14ac:dyDescent="1.35">
      <c r="A36" s="6">
        <v>31</v>
      </c>
      <c r="B36" s="7" t="s">
        <v>166</v>
      </c>
      <c r="C36" s="8">
        <v>118805910</v>
      </c>
      <c r="D36" s="9" t="s">
        <v>167</v>
      </c>
      <c r="E36" s="10">
        <v>45689</v>
      </c>
      <c r="F36" s="11">
        <v>45716</v>
      </c>
      <c r="G36" s="12">
        <v>18000</v>
      </c>
      <c r="H36" s="13">
        <v>30</v>
      </c>
      <c r="I36" s="12">
        <f t="shared" si="0"/>
        <v>18000</v>
      </c>
      <c r="J36" s="18">
        <f t="shared" si="1"/>
        <v>900</v>
      </c>
      <c r="K36" s="12">
        <f t="shared" si="2"/>
        <v>17100</v>
      </c>
      <c r="L36" s="16"/>
    </row>
    <row r="37" spans="1:12" s="14" customFormat="1" ht="150" customHeight="1" x14ac:dyDescent="1.35">
      <c r="A37" s="6">
        <v>32</v>
      </c>
      <c r="B37" s="7" t="s">
        <v>104</v>
      </c>
      <c r="C37" s="8">
        <v>40221749936</v>
      </c>
      <c r="D37" s="9" t="s">
        <v>111</v>
      </c>
      <c r="E37" s="10">
        <v>45689</v>
      </c>
      <c r="F37" s="11">
        <v>45716</v>
      </c>
      <c r="G37" s="12">
        <v>18000</v>
      </c>
      <c r="H37" s="13">
        <v>30</v>
      </c>
      <c r="I37" s="12">
        <f t="shared" si="0"/>
        <v>18000</v>
      </c>
      <c r="J37" s="18">
        <f t="shared" si="1"/>
        <v>900</v>
      </c>
      <c r="K37" s="12">
        <f t="shared" si="2"/>
        <v>17100</v>
      </c>
      <c r="L37" s="16"/>
    </row>
    <row r="38" spans="1:12" s="14" customFormat="1" ht="150" customHeight="1" x14ac:dyDescent="1.35">
      <c r="A38" s="6">
        <v>33</v>
      </c>
      <c r="B38" s="7" t="s">
        <v>266</v>
      </c>
      <c r="C38" s="8">
        <v>117840728</v>
      </c>
      <c r="D38" s="9" t="s">
        <v>251</v>
      </c>
      <c r="E38" s="10">
        <v>45689</v>
      </c>
      <c r="F38" s="11">
        <v>45716</v>
      </c>
      <c r="G38" s="12">
        <v>18000</v>
      </c>
      <c r="H38" s="13">
        <v>30</v>
      </c>
      <c r="I38" s="12">
        <f t="shared" ref="I38:I69" si="3">+G38/30*H38</f>
        <v>18000</v>
      </c>
      <c r="J38" s="18">
        <f t="shared" ref="J38:J69" si="4">+I38*5%</f>
        <v>900</v>
      </c>
      <c r="K38" s="12">
        <f t="shared" ref="K38:K69" si="5">+I38-J38</f>
        <v>17100</v>
      </c>
      <c r="L38" s="16"/>
    </row>
    <row r="39" spans="1:12" s="14" customFormat="1" ht="150" customHeight="1" x14ac:dyDescent="1.35">
      <c r="A39" s="6">
        <v>34</v>
      </c>
      <c r="B39" s="7" t="s">
        <v>270</v>
      </c>
      <c r="C39" s="8">
        <v>40230542231</v>
      </c>
      <c r="D39" s="9" t="s">
        <v>226</v>
      </c>
      <c r="E39" s="10">
        <v>45689</v>
      </c>
      <c r="F39" s="11">
        <v>45716</v>
      </c>
      <c r="G39" s="12">
        <v>18000</v>
      </c>
      <c r="H39" s="13">
        <v>30</v>
      </c>
      <c r="I39" s="12">
        <f t="shared" si="3"/>
        <v>18000</v>
      </c>
      <c r="J39" s="18">
        <f t="shared" si="4"/>
        <v>900</v>
      </c>
      <c r="K39" s="12">
        <f t="shared" si="5"/>
        <v>17100</v>
      </c>
      <c r="L39" s="16"/>
    </row>
    <row r="40" spans="1:12" s="14" customFormat="1" ht="150" customHeight="1" x14ac:dyDescent="1.35">
      <c r="A40" s="6">
        <v>35</v>
      </c>
      <c r="B40" s="7" t="s">
        <v>168</v>
      </c>
      <c r="C40" s="8">
        <v>40226800973</v>
      </c>
      <c r="D40" s="9" t="s">
        <v>169</v>
      </c>
      <c r="E40" s="10">
        <v>45689</v>
      </c>
      <c r="F40" s="11">
        <v>45716</v>
      </c>
      <c r="G40" s="12">
        <v>18000</v>
      </c>
      <c r="H40" s="13">
        <v>30</v>
      </c>
      <c r="I40" s="12">
        <f t="shared" si="3"/>
        <v>18000</v>
      </c>
      <c r="J40" s="18">
        <f t="shared" si="4"/>
        <v>900</v>
      </c>
      <c r="K40" s="12">
        <f t="shared" si="5"/>
        <v>17100</v>
      </c>
      <c r="L40" s="16"/>
    </row>
    <row r="41" spans="1:12" s="14" customFormat="1" ht="150" customHeight="1" x14ac:dyDescent="1.35">
      <c r="A41" s="6">
        <v>36</v>
      </c>
      <c r="B41" s="7" t="s">
        <v>130</v>
      </c>
      <c r="C41" s="8">
        <v>112441589</v>
      </c>
      <c r="D41" s="9" t="s">
        <v>132</v>
      </c>
      <c r="E41" s="10">
        <v>45689</v>
      </c>
      <c r="F41" s="11">
        <v>45716</v>
      </c>
      <c r="G41" s="12">
        <v>18000</v>
      </c>
      <c r="H41" s="13">
        <v>30</v>
      </c>
      <c r="I41" s="12">
        <f t="shared" si="3"/>
        <v>18000</v>
      </c>
      <c r="J41" s="18">
        <f t="shared" si="4"/>
        <v>900</v>
      </c>
      <c r="K41" s="12">
        <f t="shared" si="5"/>
        <v>17100</v>
      </c>
      <c r="L41" s="16"/>
    </row>
    <row r="42" spans="1:12" s="14" customFormat="1" ht="150" customHeight="1" x14ac:dyDescent="1.35">
      <c r="A42" s="6">
        <v>37</v>
      </c>
      <c r="B42" s="7" t="s">
        <v>170</v>
      </c>
      <c r="C42" s="8">
        <v>40227919301</v>
      </c>
      <c r="D42" s="9" t="s">
        <v>171</v>
      </c>
      <c r="E42" s="10">
        <v>45689</v>
      </c>
      <c r="F42" s="11">
        <v>45716</v>
      </c>
      <c r="G42" s="12">
        <v>18000</v>
      </c>
      <c r="H42" s="13">
        <v>30</v>
      </c>
      <c r="I42" s="12">
        <f t="shared" si="3"/>
        <v>18000</v>
      </c>
      <c r="J42" s="18">
        <f t="shared" si="4"/>
        <v>900</v>
      </c>
      <c r="K42" s="12">
        <f t="shared" si="5"/>
        <v>17100</v>
      </c>
      <c r="L42" s="16"/>
    </row>
    <row r="43" spans="1:12" s="14" customFormat="1" ht="150" customHeight="1" x14ac:dyDescent="1.35">
      <c r="A43" s="6">
        <v>38</v>
      </c>
      <c r="B43" s="7" t="s">
        <v>89</v>
      </c>
      <c r="C43" s="8">
        <v>110000114</v>
      </c>
      <c r="D43" s="9" t="s">
        <v>90</v>
      </c>
      <c r="E43" s="10">
        <v>45689</v>
      </c>
      <c r="F43" s="11">
        <v>45716</v>
      </c>
      <c r="G43" s="12">
        <v>18000</v>
      </c>
      <c r="H43" s="13">
        <v>30</v>
      </c>
      <c r="I43" s="12">
        <f t="shared" si="3"/>
        <v>18000</v>
      </c>
      <c r="J43" s="18">
        <f t="shared" si="4"/>
        <v>900</v>
      </c>
      <c r="K43" s="12">
        <f t="shared" si="5"/>
        <v>17100</v>
      </c>
      <c r="L43" s="16"/>
    </row>
    <row r="44" spans="1:12" s="14" customFormat="1" ht="150" customHeight="1" x14ac:dyDescent="1.35">
      <c r="A44" s="6">
        <v>39</v>
      </c>
      <c r="B44" s="7" t="s">
        <v>172</v>
      </c>
      <c r="C44" s="8">
        <v>110334687</v>
      </c>
      <c r="D44" s="9" t="s">
        <v>173</v>
      </c>
      <c r="E44" s="10">
        <v>45689</v>
      </c>
      <c r="F44" s="11">
        <v>45716</v>
      </c>
      <c r="G44" s="12">
        <v>18000</v>
      </c>
      <c r="H44" s="13">
        <v>30</v>
      </c>
      <c r="I44" s="12">
        <f t="shared" si="3"/>
        <v>18000</v>
      </c>
      <c r="J44" s="18">
        <f t="shared" si="4"/>
        <v>900</v>
      </c>
      <c r="K44" s="12">
        <f t="shared" si="5"/>
        <v>17100</v>
      </c>
      <c r="L44" s="16"/>
    </row>
    <row r="45" spans="1:12" s="14" customFormat="1" ht="150" customHeight="1" x14ac:dyDescent="1.35">
      <c r="A45" s="6">
        <v>40</v>
      </c>
      <c r="B45" s="7" t="s">
        <v>327</v>
      </c>
      <c r="C45" s="8" t="s">
        <v>328</v>
      </c>
      <c r="D45" s="9" t="s">
        <v>159</v>
      </c>
      <c r="E45" s="10">
        <v>45689</v>
      </c>
      <c r="F45" s="11">
        <v>45716</v>
      </c>
      <c r="G45" s="12">
        <v>18000</v>
      </c>
      <c r="H45" s="13">
        <v>30</v>
      </c>
      <c r="I45" s="12">
        <f t="shared" si="3"/>
        <v>18000</v>
      </c>
      <c r="J45" s="18">
        <f t="shared" si="4"/>
        <v>900</v>
      </c>
      <c r="K45" s="12">
        <f t="shared" si="5"/>
        <v>17100</v>
      </c>
      <c r="L45" s="16"/>
    </row>
    <row r="46" spans="1:12" s="14" customFormat="1" ht="150" customHeight="1" x14ac:dyDescent="1.35">
      <c r="A46" s="6">
        <v>41</v>
      </c>
      <c r="B46" s="7" t="s">
        <v>244</v>
      </c>
      <c r="C46" s="8">
        <v>118704550</v>
      </c>
      <c r="D46" s="9" t="s">
        <v>245</v>
      </c>
      <c r="E46" s="10">
        <v>45689</v>
      </c>
      <c r="F46" s="11">
        <v>45716</v>
      </c>
      <c r="G46" s="12">
        <v>18000</v>
      </c>
      <c r="H46" s="13">
        <v>30</v>
      </c>
      <c r="I46" s="12">
        <f t="shared" si="3"/>
        <v>18000</v>
      </c>
      <c r="J46" s="18">
        <f t="shared" si="4"/>
        <v>900</v>
      </c>
      <c r="K46" s="12">
        <f t="shared" si="5"/>
        <v>17100</v>
      </c>
      <c r="L46" s="16"/>
    </row>
    <row r="47" spans="1:12" s="14" customFormat="1" ht="150" customHeight="1" x14ac:dyDescent="1.35">
      <c r="A47" s="6">
        <v>42</v>
      </c>
      <c r="B47" s="7" t="s">
        <v>105</v>
      </c>
      <c r="C47" s="8">
        <v>1600197543</v>
      </c>
      <c r="D47" s="9" t="s">
        <v>112</v>
      </c>
      <c r="E47" s="10">
        <v>45689</v>
      </c>
      <c r="F47" s="11">
        <v>45716</v>
      </c>
      <c r="G47" s="12">
        <v>18000</v>
      </c>
      <c r="H47" s="13">
        <v>30</v>
      </c>
      <c r="I47" s="12">
        <f t="shared" si="3"/>
        <v>18000</v>
      </c>
      <c r="J47" s="18">
        <f t="shared" si="4"/>
        <v>900</v>
      </c>
      <c r="K47" s="12">
        <f t="shared" si="5"/>
        <v>17100</v>
      </c>
      <c r="L47" s="16"/>
    </row>
    <row r="48" spans="1:12" s="14" customFormat="1" ht="150" customHeight="1" x14ac:dyDescent="1.35">
      <c r="A48" s="6">
        <v>43</v>
      </c>
      <c r="B48" s="7" t="s">
        <v>174</v>
      </c>
      <c r="C48" s="8">
        <v>40213350255</v>
      </c>
      <c r="D48" s="9" t="s">
        <v>175</v>
      </c>
      <c r="E48" s="10">
        <v>45689</v>
      </c>
      <c r="F48" s="11">
        <v>45716</v>
      </c>
      <c r="G48" s="12">
        <v>18000</v>
      </c>
      <c r="H48" s="13">
        <v>30</v>
      </c>
      <c r="I48" s="12">
        <f t="shared" si="3"/>
        <v>18000</v>
      </c>
      <c r="J48" s="18">
        <f t="shared" si="4"/>
        <v>900</v>
      </c>
      <c r="K48" s="12">
        <f t="shared" si="5"/>
        <v>17100</v>
      </c>
      <c r="L48" s="16"/>
    </row>
    <row r="49" spans="1:12" s="14" customFormat="1" ht="150" customHeight="1" x14ac:dyDescent="1.35">
      <c r="A49" s="6">
        <v>44</v>
      </c>
      <c r="B49" s="7" t="s">
        <v>282</v>
      </c>
      <c r="C49" s="8">
        <v>118208164</v>
      </c>
      <c r="D49" s="9" t="s">
        <v>283</v>
      </c>
      <c r="E49" s="10">
        <v>45689</v>
      </c>
      <c r="F49" s="11">
        <v>45716</v>
      </c>
      <c r="G49" s="12">
        <v>18000</v>
      </c>
      <c r="H49" s="13">
        <v>30</v>
      </c>
      <c r="I49" s="12">
        <f t="shared" si="3"/>
        <v>18000</v>
      </c>
      <c r="J49" s="18">
        <f t="shared" si="4"/>
        <v>900</v>
      </c>
      <c r="K49" s="12">
        <f t="shared" si="5"/>
        <v>17100</v>
      </c>
      <c r="L49" s="16"/>
    </row>
    <row r="50" spans="1:12" s="14" customFormat="1" ht="150" customHeight="1" x14ac:dyDescent="1.35">
      <c r="A50" s="6">
        <v>45</v>
      </c>
      <c r="B50" s="7" t="s">
        <v>52</v>
      </c>
      <c r="C50" s="8">
        <v>109659037</v>
      </c>
      <c r="D50" s="9" t="s">
        <v>68</v>
      </c>
      <c r="E50" s="10">
        <v>45689</v>
      </c>
      <c r="F50" s="11">
        <v>45716</v>
      </c>
      <c r="G50" s="12">
        <v>18000</v>
      </c>
      <c r="H50" s="13">
        <v>30</v>
      </c>
      <c r="I50" s="12">
        <f t="shared" si="3"/>
        <v>18000</v>
      </c>
      <c r="J50" s="18">
        <f t="shared" si="4"/>
        <v>900</v>
      </c>
      <c r="K50" s="12">
        <f t="shared" si="5"/>
        <v>17100</v>
      </c>
      <c r="L50" s="16"/>
    </row>
    <row r="51" spans="1:12" s="14" customFormat="1" ht="150" customHeight="1" x14ac:dyDescent="1.35">
      <c r="A51" s="6">
        <v>46</v>
      </c>
      <c r="B51" s="7" t="s">
        <v>299</v>
      </c>
      <c r="C51" s="8">
        <v>5400868062</v>
      </c>
      <c r="D51" s="9" t="s">
        <v>302</v>
      </c>
      <c r="E51" s="10">
        <v>45689</v>
      </c>
      <c r="F51" s="11">
        <v>45716</v>
      </c>
      <c r="G51" s="12">
        <v>18000</v>
      </c>
      <c r="H51" s="13">
        <v>30</v>
      </c>
      <c r="I51" s="12">
        <f t="shared" si="3"/>
        <v>18000</v>
      </c>
      <c r="J51" s="18">
        <f t="shared" si="4"/>
        <v>900</v>
      </c>
      <c r="K51" s="12">
        <f t="shared" si="5"/>
        <v>17100</v>
      </c>
      <c r="L51" s="16"/>
    </row>
    <row r="52" spans="1:12" s="14" customFormat="1" ht="150" customHeight="1" x14ac:dyDescent="1.35">
      <c r="A52" s="6">
        <v>47</v>
      </c>
      <c r="B52" s="7" t="s">
        <v>64</v>
      </c>
      <c r="C52" s="8">
        <v>118765171</v>
      </c>
      <c r="D52" s="9" t="s">
        <v>63</v>
      </c>
      <c r="E52" s="10">
        <v>45689</v>
      </c>
      <c r="F52" s="11">
        <v>45716</v>
      </c>
      <c r="G52" s="12">
        <v>18000</v>
      </c>
      <c r="H52" s="13">
        <v>30</v>
      </c>
      <c r="I52" s="12">
        <f t="shared" si="3"/>
        <v>18000</v>
      </c>
      <c r="J52" s="18">
        <f t="shared" si="4"/>
        <v>900</v>
      </c>
      <c r="K52" s="12">
        <f t="shared" si="5"/>
        <v>17100</v>
      </c>
      <c r="L52" s="16"/>
    </row>
    <row r="53" spans="1:12" s="14" customFormat="1" ht="150" customHeight="1" x14ac:dyDescent="1.35">
      <c r="A53" s="6">
        <v>48</v>
      </c>
      <c r="B53" s="7" t="s">
        <v>309</v>
      </c>
      <c r="C53" s="8" t="s">
        <v>310</v>
      </c>
      <c r="D53" s="9" t="s">
        <v>319</v>
      </c>
      <c r="E53" s="10">
        <v>45689</v>
      </c>
      <c r="F53" s="11">
        <v>45716</v>
      </c>
      <c r="G53" s="12">
        <v>18000</v>
      </c>
      <c r="H53" s="13">
        <v>30</v>
      </c>
      <c r="I53" s="12">
        <f t="shared" si="3"/>
        <v>18000</v>
      </c>
      <c r="J53" s="18">
        <f t="shared" si="4"/>
        <v>900</v>
      </c>
      <c r="K53" s="12">
        <f t="shared" si="5"/>
        <v>17100</v>
      </c>
      <c r="L53" s="16"/>
    </row>
    <row r="54" spans="1:12" s="14" customFormat="1" ht="150" customHeight="1" x14ac:dyDescent="1.35">
      <c r="A54" s="6">
        <v>49</v>
      </c>
      <c r="B54" s="7" t="s">
        <v>227</v>
      </c>
      <c r="C54" s="8">
        <v>22301600684</v>
      </c>
      <c r="D54" s="9" t="s">
        <v>228</v>
      </c>
      <c r="E54" s="10">
        <v>45689</v>
      </c>
      <c r="F54" s="11">
        <v>45716</v>
      </c>
      <c r="G54" s="12">
        <v>18000</v>
      </c>
      <c r="H54" s="13">
        <v>30</v>
      </c>
      <c r="I54" s="12">
        <f t="shared" si="3"/>
        <v>18000</v>
      </c>
      <c r="J54" s="18">
        <f t="shared" si="4"/>
        <v>900</v>
      </c>
      <c r="K54" s="12">
        <f t="shared" si="5"/>
        <v>17100</v>
      </c>
      <c r="L54" s="16"/>
    </row>
    <row r="55" spans="1:12" s="14" customFormat="1" ht="150" customHeight="1" x14ac:dyDescent="1.35">
      <c r="A55" s="6">
        <v>50</v>
      </c>
      <c r="B55" s="7" t="s">
        <v>55</v>
      </c>
      <c r="C55" s="8">
        <v>40241871173</v>
      </c>
      <c r="D55" s="9" t="s">
        <v>69</v>
      </c>
      <c r="E55" s="10">
        <v>45689</v>
      </c>
      <c r="F55" s="11">
        <v>45716</v>
      </c>
      <c r="G55" s="12">
        <v>18000</v>
      </c>
      <c r="H55" s="13">
        <v>30</v>
      </c>
      <c r="I55" s="12">
        <f t="shared" si="3"/>
        <v>18000</v>
      </c>
      <c r="J55" s="18">
        <f t="shared" si="4"/>
        <v>900</v>
      </c>
      <c r="K55" s="12">
        <f t="shared" si="5"/>
        <v>17100</v>
      </c>
      <c r="L55" s="16"/>
    </row>
    <row r="56" spans="1:12" s="14" customFormat="1" ht="150" customHeight="1" x14ac:dyDescent="1.35">
      <c r="A56" s="6">
        <v>51</v>
      </c>
      <c r="B56" s="7" t="s">
        <v>176</v>
      </c>
      <c r="C56" s="8">
        <v>40220958025</v>
      </c>
      <c r="D56" s="9" t="s">
        <v>177</v>
      </c>
      <c r="E56" s="10">
        <v>45689</v>
      </c>
      <c r="F56" s="11">
        <v>45716</v>
      </c>
      <c r="G56" s="12">
        <v>18000</v>
      </c>
      <c r="H56" s="13">
        <v>30</v>
      </c>
      <c r="I56" s="12">
        <f t="shared" si="3"/>
        <v>18000</v>
      </c>
      <c r="J56" s="18">
        <f t="shared" si="4"/>
        <v>900</v>
      </c>
      <c r="K56" s="12">
        <f t="shared" si="5"/>
        <v>17100</v>
      </c>
      <c r="L56" s="16"/>
    </row>
    <row r="57" spans="1:12" s="14" customFormat="1" ht="150" customHeight="1" x14ac:dyDescent="1.35">
      <c r="A57" s="6">
        <v>52</v>
      </c>
      <c r="B57" s="7" t="s">
        <v>178</v>
      </c>
      <c r="C57" s="8">
        <v>118367986</v>
      </c>
      <c r="D57" s="9" t="s">
        <v>179</v>
      </c>
      <c r="E57" s="10">
        <v>45689</v>
      </c>
      <c r="F57" s="11">
        <v>45716</v>
      </c>
      <c r="G57" s="12">
        <v>18000</v>
      </c>
      <c r="H57" s="13">
        <v>30</v>
      </c>
      <c r="I57" s="12">
        <f t="shared" si="3"/>
        <v>18000</v>
      </c>
      <c r="J57" s="18">
        <f t="shared" si="4"/>
        <v>900</v>
      </c>
      <c r="K57" s="12">
        <f t="shared" si="5"/>
        <v>17100</v>
      </c>
      <c r="L57" s="16"/>
    </row>
    <row r="58" spans="1:12" s="14" customFormat="1" ht="150" customHeight="1" x14ac:dyDescent="1.35">
      <c r="A58" s="6">
        <v>53</v>
      </c>
      <c r="B58" s="7" t="s">
        <v>48</v>
      </c>
      <c r="C58" s="8">
        <v>40240149787</v>
      </c>
      <c r="D58" s="9" t="s">
        <v>61</v>
      </c>
      <c r="E58" s="10">
        <v>45689</v>
      </c>
      <c r="F58" s="11">
        <v>45716</v>
      </c>
      <c r="G58" s="12">
        <v>18000</v>
      </c>
      <c r="H58" s="13">
        <v>30</v>
      </c>
      <c r="I58" s="12">
        <f t="shared" si="3"/>
        <v>18000</v>
      </c>
      <c r="J58" s="18">
        <f t="shared" si="4"/>
        <v>900</v>
      </c>
      <c r="K58" s="12">
        <f t="shared" si="5"/>
        <v>17100</v>
      </c>
      <c r="L58" s="16"/>
    </row>
    <row r="59" spans="1:12" s="14" customFormat="1" ht="150" customHeight="1" x14ac:dyDescent="1.35">
      <c r="A59" s="6">
        <v>54</v>
      </c>
      <c r="B59" s="7" t="s">
        <v>8</v>
      </c>
      <c r="C59" s="8">
        <v>117193656</v>
      </c>
      <c r="D59" s="9" t="s">
        <v>14</v>
      </c>
      <c r="E59" s="10">
        <v>45689</v>
      </c>
      <c r="F59" s="11">
        <v>45716</v>
      </c>
      <c r="G59" s="12">
        <v>18000</v>
      </c>
      <c r="H59" s="13">
        <v>30</v>
      </c>
      <c r="I59" s="12">
        <f t="shared" si="3"/>
        <v>18000</v>
      </c>
      <c r="J59" s="18">
        <f t="shared" si="4"/>
        <v>900</v>
      </c>
      <c r="K59" s="12">
        <f t="shared" si="5"/>
        <v>17100</v>
      </c>
      <c r="L59" s="16"/>
    </row>
    <row r="60" spans="1:12" s="14" customFormat="1" ht="150" customHeight="1" x14ac:dyDescent="1.35">
      <c r="A60" s="6">
        <v>55</v>
      </c>
      <c r="B60" s="7" t="s">
        <v>315</v>
      </c>
      <c r="C60" s="8" t="s">
        <v>316</v>
      </c>
      <c r="D60" s="9" t="s">
        <v>322</v>
      </c>
      <c r="E60" s="10">
        <v>45689</v>
      </c>
      <c r="F60" s="11">
        <v>45716</v>
      </c>
      <c r="G60" s="12">
        <v>18000</v>
      </c>
      <c r="H60" s="13">
        <v>30</v>
      </c>
      <c r="I60" s="12">
        <f t="shared" si="3"/>
        <v>18000</v>
      </c>
      <c r="J60" s="18">
        <f t="shared" si="4"/>
        <v>900</v>
      </c>
      <c r="K60" s="12">
        <f t="shared" si="5"/>
        <v>17100</v>
      </c>
      <c r="L60" s="16"/>
    </row>
    <row r="61" spans="1:12" s="14" customFormat="1" ht="150" customHeight="1" x14ac:dyDescent="1.35">
      <c r="A61" s="6">
        <v>56</v>
      </c>
      <c r="B61" s="7" t="s">
        <v>280</v>
      </c>
      <c r="C61" s="8">
        <v>40228041758</v>
      </c>
      <c r="D61" s="9" t="s">
        <v>281</v>
      </c>
      <c r="E61" s="10">
        <v>45689</v>
      </c>
      <c r="F61" s="11">
        <v>45716</v>
      </c>
      <c r="G61" s="12">
        <v>18000</v>
      </c>
      <c r="H61" s="13">
        <v>30</v>
      </c>
      <c r="I61" s="12">
        <f t="shared" si="3"/>
        <v>18000</v>
      </c>
      <c r="J61" s="18">
        <f t="shared" si="4"/>
        <v>900</v>
      </c>
      <c r="K61" s="12">
        <f t="shared" si="5"/>
        <v>17100</v>
      </c>
      <c r="L61" s="16"/>
    </row>
    <row r="62" spans="1:12" s="14" customFormat="1" ht="150" customHeight="1" x14ac:dyDescent="1.35">
      <c r="A62" s="6">
        <v>57</v>
      </c>
      <c r="B62" s="7" t="s">
        <v>300</v>
      </c>
      <c r="C62" s="8">
        <v>40227234396</v>
      </c>
      <c r="D62" s="9" t="s">
        <v>303</v>
      </c>
      <c r="E62" s="10">
        <v>45689</v>
      </c>
      <c r="F62" s="11">
        <v>45716</v>
      </c>
      <c r="G62" s="12">
        <v>18000</v>
      </c>
      <c r="H62" s="13">
        <v>30</v>
      </c>
      <c r="I62" s="12">
        <f t="shared" si="3"/>
        <v>18000</v>
      </c>
      <c r="J62" s="18">
        <f t="shared" si="4"/>
        <v>900</v>
      </c>
      <c r="K62" s="12">
        <f t="shared" si="5"/>
        <v>17100</v>
      </c>
      <c r="L62" s="16"/>
    </row>
    <row r="63" spans="1:12" s="14" customFormat="1" ht="150" customHeight="1" x14ac:dyDescent="1.35">
      <c r="A63" s="6">
        <v>58</v>
      </c>
      <c r="B63" s="7" t="s">
        <v>267</v>
      </c>
      <c r="C63" s="8">
        <v>116340282</v>
      </c>
      <c r="D63" s="9" t="s">
        <v>271</v>
      </c>
      <c r="E63" s="10">
        <v>45689</v>
      </c>
      <c r="F63" s="11">
        <v>45716</v>
      </c>
      <c r="G63" s="12">
        <v>18000</v>
      </c>
      <c r="H63" s="13">
        <v>30</v>
      </c>
      <c r="I63" s="12">
        <f t="shared" si="3"/>
        <v>18000</v>
      </c>
      <c r="J63" s="18">
        <f t="shared" si="4"/>
        <v>900</v>
      </c>
      <c r="K63" s="12">
        <f t="shared" si="5"/>
        <v>17100</v>
      </c>
      <c r="L63" s="16"/>
    </row>
    <row r="64" spans="1:12" s="14" customFormat="1" ht="150" customHeight="1" x14ac:dyDescent="1.35">
      <c r="A64" s="6">
        <v>59</v>
      </c>
      <c r="B64" s="7" t="s">
        <v>47</v>
      </c>
      <c r="C64" s="8">
        <v>40224013892</v>
      </c>
      <c r="D64" s="9" t="s">
        <v>31</v>
      </c>
      <c r="E64" s="10">
        <v>45689</v>
      </c>
      <c r="F64" s="11">
        <v>45716</v>
      </c>
      <c r="G64" s="12">
        <v>18000</v>
      </c>
      <c r="H64" s="13">
        <v>30</v>
      </c>
      <c r="I64" s="12">
        <f t="shared" si="3"/>
        <v>18000</v>
      </c>
      <c r="J64" s="18">
        <f t="shared" si="4"/>
        <v>900</v>
      </c>
      <c r="K64" s="12">
        <f t="shared" si="5"/>
        <v>17100</v>
      </c>
      <c r="L64" s="16"/>
    </row>
    <row r="65" spans="1:12" s="14" customFormat="1" ht="150" customHeight="1" x14ac:dyDescent="1.35">
      <c r="A65" s="6">
        <v>60</v>
      </c>
      <c r="B65" s="7" t="s">
        <v>257</v>
      </c>
      <c r="C65" s="8">
        <v>2200297782</v>
      </c>
      <c r="D65" s="9" t="s">
        <v>180</v>
      </c>
      <c r="E65" s="10">
        <v>45689</v>
      </c>
      <c r="F65" s="11">
        <v>45716</v>
      </c>
      <c r="G65" s="12">
        <v>18000</v>
      </c>
      <c r="H65" s="13">
        <v>30</v>
      </c>
      <c r="I65" s="12">
        <f t="shared" si="3"/>
        <v>18000</v>
      </c>
      <c r="J65" s="18">
        <f t="shared" si="4"/>
        <v>900</v>
      </c>
      <c r="K65" s="12">
        <f t="shared" si="5"/>
        <v>17100</v>
      </c>
      <c r="L65" s="16"/>
    </row>
    <row r="66" spans="1:12" s="14" customFormat="1" ht="150" customHeight="1" x14ac:dyDescent="1.35">
      <c r="A66" s="6">
        <v>61</v>
      </c>
      <c r="B66" s="7" t="s">
        <v>323</v>
      </c>
      <c r="C66" s="8" t="s">
        <v>324</v>
      </c>
      <c r="D66" s="9" t="s">
        <v>329</v>
      </c>
      <c r="E66" s="10">
        <v>45689</v>
      </c>
      <c r="F66" s="11">
        <v>45716</v>
      </c>
      <c r="G66" s="12">
        <v>18000</v>
      </c>
      <c r="H66" s="13">
        <v>30</v>
      </c>
      <c r="I66" s="12">
        <f t="shared" si="3"/>
        <v>18000</v>
      </c>
      <c r="J66" s="18">
        <f t="shared" si="4"/>
        <v>900</v>
      </c>
      <c r="K66" s="12">
        <f t="shared" si="5"/>
        <v>17100</v>
      </c>
      <c r="L66" s="16"/>
    </row>
    <row r="67" spans="1:12" s="14" customFormat="1" ht="150" customHeight="1" x14ac:dyDescent="1.35">
      <c r="A67" s="6">
        <v>62</v>
      </c>
      <c r="B67" s="7" t="s">
        <v>126</v>
      </c>
      <c r="C67" s="8">
        <v>118241637</v>
      </c>
      <c r="D67" s="9" t="s">
        <v>134</v>
      </c>
      <c r="E67" s="10">
        <v>45689</v>
      </c>
      <c r="F67" s="11">
        <v>45716</v>
      </c>
      <c r="G67" s="12">
        <v>18000</v>
      </c>
      <c r="H67" s="13">
        <v>30</v>
      </c>
      <c r="I67" s="12">
        <f t="shared" si="3"/>
        <v>18000</v>
      </c>
      <c r="J67" s="18">
        <f t="shared" si="4"/>
        <v>900</v>
      </c>
      <c r="K67" s="12">
        <f t="shared" si="5"/>
        <v>17100</v>
      </c>
      <c r="L67" s="16"/>
    </row>
    <row r="68" spans="1:12" s="14" customFormat="1" ht="150" customHeight="1" x14ac:dyDescent="1.35">
      <c r="A68" s="6">
        <v>63</v>
      </c>
      <c r="B68" s="7" t="s">
        <v>181</v>
      </c>
      <c r="C68" s="8">
        <v>40229874702</v>
      </c>
      <c r="D68" s="9" t="s">
        <v>182</v>
      </c>
      <c r="E68" s="10">
        <v>45689</v>
      </c>
      <c r="F68" s="11">
        <v>45716</v>
      </c>
      <c r="G68" s="12">
        <v>18000</v>
      </c>
      <c r="H68" s="13">
        <v>30</v>
      </c>
      <c r="I68" s="12">
        <f t="shared" si="3"/>
        <v>18000</v>
      </c>
      <c r="J68" s="18">
        <f t="shared" si="4"/>
        <v>900</v>
      </c>
      <c r="K68" s="12">
        <f t="shared" si="5"/>
        <v>17100</v>
      </c>
      <c r="L68" s="16"/>
    </row>
    <row r="69" spans="1:12" s="14" customFormat="1" ht="150" customHeight="1" x14ac:dyDescent="1.35">
      <c r="A69" s="6">
        <v>64</v>
      </c>
      <c r="B69" s="7" t="s">
        <v>246</v>
      </c>
      <c r="C69" s="8">
        <v>22300745886</v>
      </c>
      <c r="D69" s="9" t="s">
        <v>247</v>
      </c>
      <c r="E69" s="10">
        <v>45689</v>
      </c>
      <c r="F69" s="11">
        <v>45716</v>
      </c>
      <c r="G69" s="12">
        <v>18000</v>
      </c>
      <c r="H69" s="13">
        <v>30</v>
      </c>
      <c r="I69" s="12">
        <f t="shared" si="3"/>
        <v>18000</v>
      </c>
      <c r="J69" s="18">
        <f t="shared" si="4"/>
        <v>900</v>
      </c>
      <c r="K69" s="12">
        <f t="shared" si="5"/>
        <v>17100</v>
      </c>
      <c r="L69" s="16"/>
    </row>
    <row r="70" spans="1:12" s="14" customFormat="1" ht="150" customHeight="1" x14ac:dyDescent="1.35">
      <c r="A70" s="6">
        <v>65</v>
      </c>
      <c r="B70" s="7" t="s">
        <v>183</v>
      </c>
      <c r="C70" s="8">
        <v>40214563583</v>
      </c>
      <c r="D70" s="9" t="s">
        <v>184</v>
      </c>
      <c r="E70" s="10">
        <v>45689</v>
      </c>
      <c r="F70" s="11">
        <v>45716</v>
      </c>
      <c r="G70" s="12">
        <v>18000</v>
      </c>
      <c r="H70" s="13">
        <v>30</v>
      </c>
      <c r="I70" s="12">
        <f t="shared" ref="I70:I101" si="6">+G70/30*H70</f>
        <v>18000</v>
      </c>
      <c r="J70" s="18">
        <f t="shared" ref="J70:J101" si="7">+I70*5%</f>
        <v>900</v>
      </c>
      <c r="K70" s="12">
        <f t="shared" ref="K70:K101" si="8">+I70-J70</f>
        <v>17100</v>
      </c>
      <c r="L70" s="16"/>
    </row>
    <row r="71" spans="1:12" s="14" customFormat="1" ht="150" customHeight="1" x14ac:dyDescent="1.35">
      <c r="A71" s="6">
        <v>66</v>
      </c>
      <c r="B71" s="7" t="s">
        <v>185</v>
      </c>
      <c r="C71" s="8">
        <v>402231174091</v>
      </c>
      <c r="D71" s="9" t="s">
        <v>186</v>
      </c>
      <c r="E71" s="10">
        <v>45689</v>
      </c>
      <c r="F71" s="11">
        <v>45716</v>
      </c>
      <c r="G71" s="12">
        <v>18000</v>
      </c>
      <c r="H71" s="13">
        <v>30</v>
      </c>
      <c r="I71" s="12">
        <f t="shared" si="6"/>
        <v>18000</v>
      </c>
      <c r="J71" s="18">
        <f t="shared" si="7"/>
        <v>900</v>
      </c>
      <c r="K71" s="12">
        <f t="shared" si="8"/>
        <v>17100</v>
      </c>
      <c r="L71" s="16"/>
    </row>
    <row r="72" spans="1:12" s="17" customFormat="1" ht="150" customHeight="1" x14ac:dyDescent="1.35">
      <c r="A72" s="6">
        <v>67</v>
      </c>
      <c r="B72" s="7" t="s">
        <v>57</v>
      </c>
      <c r="C72" s="8">
        <v>100264415</v>
      </c>
      <c r="D72" s="9" t="s">
        <v>73</v>
      </c>
      <c r="E72" s="10">
        <v>45689</v>
      </c>
      <c r="F72" s="11">
        <v>45716</v>
      </c>
      <c r="G72" s="12">
        <v>18000</v>
      </c>
      <c r="H72" s="13">
        <v>30</v>
      </c>
      <c r="I72" s="12">
        <f t="shared" si="6"/>
        <v>18000</v>
      </c>
      <c r="J72" s="18">
        <f t="shared" si="7"/>
        <v>900</v>
      </c>
      <c r="K72" s="12">
        <f t="shared" si="8"/>
        <v>17100</v>
      </c>
      <c r="L72" s="16"/>
    </row>
    <row r="73" spans="1:12" s="14" customFormat="1" ht="150" customHeight="1" x14ac:dyDescent="1.35">
      <c r="A73" s="6">
        <v>68</v>
      </c>
      <c r="B73" s="7" t="s">
        <v>82</v>
      </c>
      <c r="C73" s="8">
        <v>109223230</v>
      </c>
      <c r="D73" s="9" t="s">
        <v>83</v>
      </c>
      <c r="E73" s="10">
        <v>45689</v>
      </c>
      <c r="F73" s="11">
        <v>45716</v>
      </c>
      <c r="G73" s="12">
        <v>18000</v>
      </c>
      <c r="H73" s="13">
        <v>30</v>
      </c>
      <c r="I73" s="12">
        <f t="shared" si="6"/>
        <v>18000</v>
      </c>
      <c r="J73" s="18">
        <f t="shared" si="7"/>
        <v>900</v>
      </c>
      <c r="K73" s="12">
        <f t="shared" si="8"/>
        <v>17100</v>
      </c>
      <c r="L73" s="16"/>
    </row>
    <row r="74" spans="1:12" s="14" customFormat="1" ht="150" customHeight="1" x14ac:dyDescent="1.35">
      <c r="A74" s="6">
        <v>69</v>
      </c>
      <c r="B74" s="7" t="s">
        <v>118</v>
      </c>
      <c r="C74" s="8">
        <v>40213525989</v>
      </c>
      <c r="D74" s="9" t="s">
        <v>119</v>
      </c>
      <c r="E74" s="10">
        <v>45689</v>
      </c>
      <c r="F74" s="11">
        <v>45716</v>
      </c>
      <c r="G74" s="12">
        <v>18000</v>
      </c>
      <c r="H74" s="13">
        <v>30</v>
      </c>
      <c r="I74" s="12">
        <f t="shared" si="6"/>
        <v>18000</v>
      </c>
      <c r="J74" s="18">
        <f t="shared" si="7"/>
        <v>900</v>
      </c>
      <c r="K74" s="12">
        <f t="shared" si="8"/>
        <v>17100</v>
      </c>
      <c r="L74" s="16"/>
    </row>
    <row r="75" spans="1:12" s="14" customFormat="1" ht="150" customHeight="1" x14ac:dyDescent="1.35">
      <c r="A75" s="6">
        <v>70</v>
      </c>
      <c r="B75" s="7" t="s">
        <v>187</v>
      </c>
      <c r="C75" s="8">
        <v>40222874170</v>
      </c>
      <c r="D75" s="9" t="s">
        <v>188</v>
      </c>
      <c r="E75" s="10">
        <v>45689</v>
      </c>
      <c r="F75" s="11">
        <v>45716</v>
      </c>
      <c r="G75" s="12">
        <v>18000</v>
      </c>
      <c r="H75" s="13">
        <v>30</v>
      </c>
      <c r="I75" s="12">
        <f t="shared" si="6"/>
        <v>18000</v>
      </c>
      <c r="J75" s="18">
        <f t="shared" si="7"/>
        <v>900</v>
      </c>
      <c r="K75" s="12">
        <f t="shared" si="8"/>
        <v>17100</v>
      </c>
      <c r="L75" s="16"/>
    </row>
    <row r="76" spans="1:12" s="14" customFormat="1" ht="150" customHeight="1" x14ac:dyDescent="1.35">
      <c r="A76" s="6">
        <v>71</v>
      </c>
      <c r="B76" s="7" t="s">
        <v>91</v>
      </c>
      <c r="C76" s="8">
        <v>22300482514</v>
      </c>
      <c r="D76" s="9" t="s">
        <v>306</v>
      </c>
      <c r="E76" s="10">
        <v>45689</v>
      </c>
      <c r="F76" s="11">
        <v>45716</v>
      </c>
      <c r="G76" s="12">
        <v>18000</v>
      </c>
      <c r="H76" s="13">
        <v>30</v>
      </c>
      <c r="I76" s="12">
        <f t="shared" si="6"/>
        <v>18000</v>
      </c>
      <c r="J76" s="18">
        <f t="shared" si="7"/>
        <v>900</v>
      </c>
      <c r="K76" s="12">
        <f t="shared" si="8"/>
        <v>17100</v>
      </c>
      <c r="L76" s="16"/>
    </row>
    <row r="77" spans="1:12" s="14" customFormat="1" ht="150" customHeight="1" x14ac:dyDescent="1.35">
      <c r="A77" s="6">
        <v>72</v>
      </c>
      <c r="B77" s="7" t="s">
        <v>229</v>
      </c>
      <c r="C77" s="8">
        <v>40226145197</v>
      </c>
      <c r="D77" s="9" t="s">
        <v>230</v>
      </c>
      <c r="E77" s="10">
        <v>45689</v>
      </c>
      <c r="F77" s="11">
        <v>45716</v>
      </c>
      <c r="G77" s="12">
        <v>18000</v>
      </c>
      <c r="H77" s="13">
        <v>30</v>
      </c>
      <c r="I77" s="12">
        <f t="shared" si="6"/>
        <v>18000</v>
      </c>
      <c r="J77" s="18">
        <f t="shared" si="7"/>
        <v>900</v>
      </c>
      <c r="K77" s="12">
        <f t="shared" si="8"/>
        <v>17100</v>
      </c>
      <c r="L77" s="16"/>
    </row>
    <row r="78" spans="1:12" s="14" customFormat="1" ht="150" customHeight="1" x14ac:dyDescent="1.35">
      <c r="A78" s="6">
        <v>73</v>
      </c>
      <c r="B78" s="7" t="s">
        <v>19</v>
      </c>
      <c r="C78" s="8">
        <v>40229880428</v>
      </c>
      <c r="D78" s="9" t="s">
        <v>29</v>
      </c>
      <c r="E78" s="10">
        <v>45689</v>
      </c>
      <c r="F78" s="11">
        <v>45716</v>
      </c>
      <c r="G78" s="12">
        <v>18000</v>
      </c>
      <c r="H78" s="13">
        <v>30</v>
      </c>
      <c r="I78" s="12">
        <f t="shared" si="6"/>
        <v>18000</v>
      </c>
      <c r="J78" s="18">
        <f t="shared" si="7"/>
        <v>900</v>
      </c>
      <c r="K78" s="12">
        <f t="shared" si="8"/>
        <v>17100</v>
      </c>
      <c r="L78" s="16"/>
    </row>
    <row r="79" spans="1:12" s="14" customFormat="1" ht="150" customHeight="1" x14ac:dyDescent="1.35">
      <c r="A79" s="6">
        <v>74</v>
      </c>
      <c r="B79" s="7" t="s">
        <v>274</v>
      </c>
      <c r="C79" s="8">
        <v>118214337</v>
      </c>
      <c r="D79" s="9" t="s">
        <v>275</v>
      </c>
      <c r="E79" s="10">
        <v>45689</v>
      </c>
      <c r="F79" s="11">
        <v>45716</v>
      </c>
      <c r="G79" s="12">
        <v>18000</v>
      </c>
      <c r="H79" s="13">
        <v>30</v>
      </c>
      <c r="I79" s="12">
        <f t="shared" si="6"/>
        <v>18000</v>
      </c>
      <c r="J79" s="18">
        <f t="shared" si="7"/>
        <v>900</v>
      </c>
      <c r="K79" s="12">
        <f t="shared" si="8"/>
        <v>17100</v>
      </c>
      <c r="L79" s="16"/>
    </row>
    <row r="80" spans="1:12" s="14" customFormat="1" ht="150" customHeight="1" x14ac:dyDescent="1.35">
      <c r="A80" s="6">
        <v>75</v>
      </c>
      <c r="B80" s="7" t="s">
        <v>189</v>
      </c>
      <c r="C80" s="8">
        <v>111271326</v>
      </c>
      <c r="D80" s="9" t="s">
        <v>190</v>
      </c>
      <c r="E80" s="10">
        <v>45689</v>
      </c>
      <c r="F80" s="11">
        <v>45716</v>
      </c>
      <c r="G80" s="12">
        <v>18000</v>
      </c>
      <c r="H80" s="13">
        <v>30</v>
      </c>
      <c r="I80" s="12">
        <f t="shared" si="6"/>
        <v>18000</v>
      </c>
      <c r="J80" s="18">
        <f t="shared" si="7"/>
        <v>900</v>
      </c>
      <c r="K80" s="12">
        <f t="shared" si="8"/>
        <v>17100</v>
      </c>
      <c r="L80" s="16"/>
    </row>
    <row r="81" spans="1:12" s="14" customFormat="1" ht="150" customHeight="1" x14ac:dyDescent="1.35">
      <c r="A81" s="6">
        <v>76</v>
      </c>
      <c r="B81" s="7" t="s">
        <v>145</v>
      </c>
      <c r="C81" s="8">
        <v>119454213</v>
      </c>
      <c r="D81" s="9" t="s">
        <v>146</v>
      </c>
      <c r="E81" s="10">
        <v>45689</v>
      </c>
      <c r="F81" s="11">
        <v>45716</v>
      </c>
      <c r="G81" s="12">
        <v>18000</v>
      </c>
      <c r="H81" s="13">
        <v>30</v>
      </c>
      <c r="I81" s="12">
        <f t="shared" si="6"/>
        <v>18000</v>
      </c>
      <c r="J81" s="18">
        <f t="shared" si="7"/>
        <v>900</v>
      </c>
      <c r="K81" s="12">
        <f t="shared" si="8"/>
        <v>17100</v>
      </c>
      <c r="L81" s="16"/>
    </row>
    <row r="82" spans="1:12" s="14" customFormat="1" ht="150" customHeight="1" x14ac:dyDescent="1.35">
      <c r="A82" s="6">
        <v>77</v>
      </c>
      <c r="B82" s="7" t="s">
        <v>191</v>
      </c>
      <c r="C82" s="8">
        <v>40212368647</v>
      </c>
      <c r="D82" s="9" t="s">
        <v>192</v>
      </c>
      <c r="E82" s="10">
        <v>45689</v>
      </c>
      <c r="F82" s="11">
        <v>45716</v>
      </c>
      <c r="G82" s="12">
        <v>18000</v>
      </c>
      <c r="H82" s="13">
        <v>30</v>
      </c>
      <c r="I82" s="12">
        <f t="shared" si="6"/>
        <v>18000</v>
      </c>
      <c r="J82" s="18">
        <f t="shared" si="7"/>
        <v>900</v>
      </c>
      <c r="K82" s="12">
        <f t="shared" si="8"/>
        <v>17100</v>
      </c>
      <c r="L82" s="16"/>
    </row>
    <row r="83" spans="1:12" s="14" customFormat="1" ht="150" customHeight="1" x14ac:dyDescent="1.35">
      <c r="A83" s="6">
        <v>78</v>
      </c>
      <c r="B83" s="7" t="s">
        <v>193</v>
      </c>
      <c r="C83" s="8">
        <v>40219191190</v>
      </c>
      <c r="D83" s="9" t="s">
        <v>194</v>
      </c>
      <c r="E83" s="10">
        <v>45689</v>
      </c>
      <c r="F83" s="11">
        <v>45716</v>
      </c>
      <c r="G83" s="12">
        <v>18000</v>
      </c>
      <c r="H83" s="13">
        <v>30</v>
      </c>
      <c r="I83" s="12">
        <f t="shared" si="6"/>
        <v>18000</v>
      </c>
      <c r="J83" s="18">
        <f t="shared" si="7"/>
        <v>900</v>
      </c>
      <c r="K83" s="12">
        <f t="shared" si="8"/>
        <v>17100</v>
      </c>
      <c r="L83" s="16"/>
    </row>
    <row r="84" spans="1:12" s="14" customFormat="1" ht="150" customHeight="1" x14ac:dyDescent="1.35">
      <c r="A84" s="6">
        <v>79</v>
      </c>
      <c r="B84" s="7" t="s">
        <v>149</v>
      </c>
      <c r="C84" s="8">
        <v>40225013289</v>
      </c>
      <c r="D84" s="9" t="s">
        <v>144</v>
      </c>
      <c r="E84" s="10">
        <v>45689</v>
      </c>
      <c r="F84" s="11">
        <v>45716</v>
      </c>
      <c r="G84" s="12">
        <v>18000</v>
      </c>
      <c r="H84" s="13">
        <v>30</v>
      </c>
      <c r="I84" s="12">
        <f t="shared" si="6"/>
        <v>18000</v>
      </c>
      <c r="J84" s="18">
        <f t="shared" si="7"/>
        <v>900</v>
      </c>
      <c r="K84" s="12">
        <f t="shared" si="8"/>
        <v>17100</v>
      </c>
      <c r="L84" s="16"/>
    </row>
    <row r="85" spans="1:12" s="14" customFormat="1" ht="150" customHeight="1" x14ac:dyDescent="1.35">
      <c r="A85" s="6">
        <v>80</v>
      </c>
      <c r="B85" s="7" t="s">
        <v>116</v>
      </c>
      <c r="C85" s="8">
        <v>6600226341</v>
      </c>
      <c r="D85" s="9" t="s">
        <v>117</v>
      </c>
      <c r="E85" s="10">
        <v>45689</v>
      </c>
      <c r="F85" s="11">
        <v>45716</v>
      </c>
      <c r="G85" s="12">
        <v>18000</v>
      </c>
      <c r="H85" s="13">
        <v>30</v>
      </c>
      <c r="I85" s="12">
        <f t="shared" si="6"/>
        <v>18000</v>
      </c>
      <c r="J85" s="18">
        <f t="shared" si="7"/>
        <v>900</v>
      </c>
      <c r="K85" s="12">
        <f t="shared" si="8"/>
        <v>17100</v>
      </c>
      <c r="L85" s="16"/>
    </row>
    <row r="86" spans="1:12" s="14" customFormat="1" ht="150" customHeight="1" x14ac:dyDescent="1.35">
      <c r="A86" s="6">
        <v>81</v>
      </c>
      <c r="B86" s="7" t="s">
        <v>195</v>
      </c>
      <c r="C86" s="8">
        <v>40212253310</v>
      </c>
      <c r="D86" s="9" t="s">
        <v>196</v>
      </c>
      <c r="E86" s="10">
        <v>45689</v>
      </c>
      <c r="F86" s="11">
        <v>45716</v>
      </c>
      <c r="G86" s="12">
        <v>18000</v>
      </c>
      <c r="H86" s="13">
        <v>30</v>
      </c>
      <c r="I86" s="12">
        <f t="shared" si="6"/>
        <v>18000</v>
      </c>
      <c r="J86" s="18">
        <f t="shared" si="7"/>
        <v>900</v>
      </c>
      <c r="K86" s="12">
        <f t="shared" si="8"/>
        <v>17100</v>
      </c>
      <c r="L86" s="16"/>
    </row>
    <row r="87" spans="1:12" s="14" customFormat="1" ht="150" customHeight="1" x14ac:dyDescent="1.35">
      <c r="A87" s="6">
        <v>82</v>
      </c>
      <c r="B87" s="7" t="s">
        <v>231</v>
      </c>
      <c r="C87" s="8">
        <v>40208956330</v>
      </c>
      <c r="D87" s="9" t="s">
        <v>232</v>
      </c>
      <c r="E87" s="10">
        <v>45689</v>
      </c>
      <c r="F87" s="11">
        <v>45716</v>
      </c>
      <c r="G87" s="12">
        <v>18000</v>
      </c>
      <c r="H87" s="13">
        <v>30</v>
      </c>
      <c r="I87" s="12">
        <f t="shared" si="6"/>
        <v>18000</v>
      </c>
      <c r="J87" s="18">
        <f t="shared" si="7"/>
        <v>900</v>
      </c>
      <c r="K87" s="12">
        <f t="shared" si="8"/>
        <v>17100</v>
      </c>
      <c r="L87" s="16"/>
    </row>
    <row r="88" spans="1:12" s="14" customFormat="1" ht="150" customHeight="1" x14ac:dyDescent="1.35">
      <c r="A88" s="6">
        <v>83</v>
      </c>
      <c r="B88" s="7" t="s">
        <v>197</v>
      </c>
      <c r="C88" s="8">
        <v>10600074073</v>
      </c>
      <c r="D88" s="9" t="s">
        <v>198</v>
      </c>
      <c r="E88" s="10">
        <v>45689</v>
      </c>
      <c r="F88" s="11">
        <v>45716</v>
      </c>
      <c r="G88" s="12">
        <v>18000</v>
      </c>
      <c r="H88" s="13">
        <v>30</v>
      </c>
      <c r="I88" s="12">
        <f t="shared" si="6"/>
        <v>18000</v>
      </c>
      <c r="J88" s="18">
        <f t="shared" si="7"/>
        <v>900</v>
      </c>
      <c r="K88" s="12">
        <f t="shared" si="8"/>
        <v>17100</v>
      </c>
      <c r="L88" s="16"/>
    </row>
    <row r="89" spans="1:12" s="14" customFormat="1" ht="150" customHeight="1" x14ac:dyDescent="1.35">
      <c r="A89" s="6">
        <v>84</v>
      </c>
      <c r="B89" s="7" t="s">
        <v>129</v>
      </c>
      <c r="C89" s="8">
        <v>40227053150</v>
      </c>
      <c r="D89" s="9" t="s">
        <v>133</v>
      </c>
      <c r="E89" s="10">
        <v>45689</v>
      </c>
      <c r="F89" s="11">
        <v>45716</v>
      </c>
      <c r="G89" s="12">
        <v>18000</v>
      </c>
      <c r="H89" s="13">
        <v>30</v>
      </c>
      <c r="I89" s="12">
        <f t="shared" si="6"/>
        <v>18000</v>
      </c>
      <c r="J89" s="18">
        <f t="shared" si="7"/>
        <v>900</v>
      </c>
      <c r="K89" s="12">
        <f t="shared" si="8"/>
        <v>17100</v>
      </c>
      <c r="L89" s="16"/>
    </row>
    <row r="90" spans="1:12" s="14" customFormat="1" ht="150" customHeight="1" x14ac:dyDescent="1.35">
      <c r="A90" s="6">
        <v>85</v>
      </c>
      <c r="B90" s="7" t="s">
        <v>311</v>
      </c>
      <c r="C90" s="8" t="s">
        <v>312</v>
      </c>
      <c r="D90" s="9" t="s">
        <v>320</v>
      </c>
      <c r="E90" s="10">
        <v>45689</v>
      </c>
      <c r="F90" s="11">
        <v>45716</v>
      </c>
      <c r="G90" s="12">
        <v>18000</v>
      </c>
      <c r="H90" s="13">
        <v>30</v>
      </c>
      <c r="I90" s="12">
        <f t="shared" si="6"/>
        <v>18000</v>
      </c>
      <c r="J90" s="18">
        <f t="shared" si="7"/>
        <v>900</v>
      </c>
      <c r="K90" s="12">
        <f t="shared" si="8"/>
        <v>17100</v>
      </c>
      <c r="L90" s="16"/>
    </row>
    <row r="91" spans="1:12" s="14" customFormat="1" ht="150" customHeight="1" x14ac:dyDescent="1.35">
      <c r="A91" s="6">
        <v>86</v>
      </c>
      <c r="B91" s="7" t="s">
        <v>199</v>
      </c>
      <c r="C91" s="8">
        <v>1800759092</v>
      </c>
      <c r="D91" s="9" t="s">
        <v>200</v>
      </c>
      <c r="E91" s="10">
        <v>45689</v>
      </c>
      <c r="F91" s="11">
        <v>45716</v>
      </c>
      <c r="G91" s="12">
        <v>18000</v>
      </c>
      <c r="H91" s="13">
        <v>30</v>
      </c>
      <c r="I91" s="12">
        <f t="shared" si="6"/>
        <v>18000</v>
      </c>
      <c r="J91" s="18">
        <f t="shared" si="7"/>
        <v>900</v>
      </c>
      <c r="K91" s="12">
        <f t="shared" si="8"/>
        <v>17100</v>
      </c>
      <c r="L91" s="16"/>
    </row>
    <row r="92" spans="1:12" s="14" customFormat="1" ht="150" customHeight="1" x14ac:dyDescent="1.35">
      <c r="A92" s="6">
        <v>87</v>
      </c>
      <c r="B92" s="7" t="s">
        <v>137</v>
      </c>
      <c r="C92" s="8">
        <v>40233542618</v>
      </c>
      <c r="D92" s="9" t="s">
        <v>136</v>
      </c>
      <c r="E92" s="10">
        <v>45689</v>
      </c>
      <c r="F92" s="11">
        <v>45716</v>
      </c>
      <c r="G92" s="12">
        <v>18000</v>
      </c>
      <c r="H92" s="13">
        <v>30</v>
      </c>
      <c r="I92" s="12">
        <f t="shared" si="6"/>
        <v>18000</v>
      </c>
      <c r="J92" s="18">
        <f t="shared" si="7"/>
        <v>900</v>
      </c>
      <c r="K92" s="12">
        <f t="shared" si="8"/>
        <v>17100</v>
      </c>
      <c r="L92" s="16"/>
    </row>
    <row r="93" spans="1:12" s="14" customFormat="1" ht="150" customHeight="1" x14ac:dyDescent="1.35">
      <c r="A93" s="6">
        <v>88</v>
      </c>
      <c r="B93" s="7" t="s">
        <v>18</v>
      </c>
      <c r="C93" s="8">
        <v>22900166806</v>
      </c>
      <c r="D93" s="9" t="s">
        <v>28</v>
      </c>
      <c r="E93" s="10">
        <v>45689</v>
      </c>
      <c r="F93" s="11">
        <v>45716</v>
      </c>
      <c r="G93" s="12">
        <v>18000</v>
      </c>
      <c r="H93" s="13">
        <v>30</v>
      </c>
      <c r="I93" s="12">
        <f t="shared" si="6"/>
        <v>18000</v>
      </c>
      <c r="J93" s="18">
        <f t="shared" si="7"/>
        <v>900</v>
      </c>
      <c r="K93" s="12">
        <f t="shared" si="8"/>
        <v>17100</v>
      </c>
      <c r="L93" s="16"/>
    </row>
    <row r="94" spans="1:12" s="14" customFormat="1" ht="150" customHeight="1" x14ac:dyDescent="1.35">
      <c r="A94" s="6">
        <v>89</v>
      </c>
      <c r="B94" s="7" t="s">
        <v>201</v>
      </c>
      <c r="C94" s="8">
        <v>40256359593</v>
      </c>
      <c r="D94" s="9" t="s">
        <v>202</v>
      </c>
      <c r="E94" s="10">
        <v>45689</v>
      </c>
      <c r="F94" s="11">
        <v>45716</v>
      </c>
      <c r="G94" s="12">
        <v>18000</v>
      </c>
      <c r="H94" s="13">
        <v>30</v>
      </c>
      <c r="I94" s="12">
        <f t="shared" si="6"/>
        <v>18000</v>
      </c>
      <c r="J94" s="18">
        <f t="shared" si="7"/>
        <v>900</v>
      </c>
      <c r="K94" s="12">
        <f t="shared" si="8"/>
        <v>17100</v>
      </c>
      <c r="L94" s="16"/>
    </row>
    <row r="95" spans="1:12" s="14" customFormat="1" ht="150" customHeight="1" x14ac:dyDescent="1.35">
      <c r="A95" s="6">
        <v>90</v>
      </c>
      <c r="B95" s="7" t="s">
        <v>233</v>
      </c>
      <c r="C95" s="8">
        <v>40247811660</v>
      </c>
      <c r="D95" s="9" t="s">
        <v>234</v>
      </c>
      <c r="E95" s="10">
        <v>45689</v>
      </c>
      <c r="F95" s="11">
        <v>45716</v>
      </c>
      <c r="G95" s="12">
        <v>18000</v>
      </c>
      <c r="H95" s="13">
        <v>30</v>
      </c>
      <c r="I95" s="12">
        <f t="shared" si="6"/>
        <v>18000</v>
      </c>
      <c r="J95" s="18">
        <f t="shared" si="7"/>
        <v>900</v>
      </c>
      <c r="K95" s="12">
        <f t="shared" si="8"/>
        <v>17100</v>
      </c>
      <c r="L95" s="16"/>
    </row>
    <row r="96" spans="1:12" s="14" customFormat="1" ht="150" customHeight="1" x14ac:dyDescent="1.35">
      <c r="A96" s="6">
        <v>91</v>
      </c>
      <c r="B96" s="7" t="s">
        <v>54</v>
      </c>
      <c r="C96" s="8">
        <v>117621227</v>
      </c>
      <c r="D96" s="9" t="s">
        <v>70</v>
      </c>
      <c r="E96" s="10">
        <v>45689</v>
      </c>
      <c r="F96" s="11">
        <v>45716</v>
      </c>
      <c r="G96" s="12">
        <v>18000</v>
      </c>
      <c r="H96" s="13">
        <v>30</v>
      </c>
      <c r="I96" s="12">
        <f t="shared" si="6"/>
        <v>18000</v>
      </c>
      <c r="J96" s="18">
        <f t="shared" si="7"/>
        <v>900</v>
      </c>
      <c r="K96" s="12">
        <f t="shared" si="8"/>
        <v>17100</v>
      </c>
      <c r="L96" s="16"/>
    </row>
    <row r="97" spans="1:12" s="14" customFormat="1" ht="150" customHeight="1" x14ac:dyDescent="1.35">
      <c r="A97" s="6">
        <v>92</v>
      </c>
      <c r="B97" s="7" t="s">
        <v>147</v>
      </c>
      <c r="C97" s="8">
        <v>40210401986</v>
      </c>
      <c r="D97" s="9" t="s">
        <v>148</v>
      </c>
      <c r="E97" s="10">
        <v>45689</v>
      </c>
      <c r="F97" s="11">
        <v>45716</v>
      </c>
      <c r="G97" s="12">
        <v>18000</v>
      </c>
      <c r="H97" s="13">
        <v>30</v>
      </c>
      <c r="I97" s="12">
        <f t="shared" si="6"/>
        <v>18000</v>
      </c>
      <c r="J97" s="18">
        <f t="shared" si="7"/>
        <v>900</v>
      </c>
      <c r="K97" s="12">
        <f t="shared" si="8"/>
        <v>17100</v>
      </c>
      <c r="L97" s="16"/>
    </row>
    <row r="98" spans="1:12" s="14" customFormat="1" ht="150" customHeight="1" x14ac:dyDescent="1.35">
      <c r="A98" s="6">
        <v>93</v>
      </c>
      <c r="B98" s="7" t="s">
        <v>304</v>
      </c>
      <c r="C98" s="8">
        <v>4900836869</v>
      </c>
      <c r="D98" s="9" t="s">
        <v>92</v>
      </c>
      <c r="E98" s="10">
        <v>45689</v>
      </c>
      <c r="F98" s="11">
        <v>45716</v>
      </c>
      <c r="G98" s="12">
        <v>18000</v>
      </c>
      <c r="H98" s="13">
        <v>30</v>
      </c>
      <c r="I98" s="12">
        <f t="shared" si="6"/>
        <v>18000</v>
      </c>
      <c r="J98" s="18">
        <f t="shared" si="7"/>
        <v>900</v>
      </c>
      <c r="K98" s="12">
        <f t="shared" si="8"/>
        <v>17100</v>
      </c>
      <c r="L98" s="16"/>
    </row>
    <row r="99" spans="1:12" s="14" customFormat="1" ht="150" customHeight="1" x14ac:dyDescent="1.35">
      <c r="A99" s="6">
        <v>94</v>
      </c>
      <c r="B99" s="7" t="s">
        <v>30</v>
      </c>
      <c r="C99" s="8">
        <v>110345279</v>
      </c>
      <c r="D99" s="9" t="s">
        <v>27</v>
      </c>
      <c r="E99" s="10">
        <v>45689</v>
      </c>
      <c r="F99" s="11">
        <v>45716</v>
      </c>
      <c r="G99" s="12">
        <v>18000</v>
      </c>
      <c r="H99" s="13">
        <v>30</v>
      </c>
      <c r="I99" s="12">
        <f t="shared" si="6"/>
        <v>18000</v>
      </c>
      <c r="J99" s="18">
        <f t="shared" si="7"/>
        <v>900</v>
      </c>
      <c r="K99" s="12">
        <f t="shared" si="8"/>
        <v>17100</v>
      </c>
      <c r="L99" s="16"/>
    </row>
    <row r="100" spans="1:12" s="14" customFormat="1" ht="150" customHeight="1" x14ac:dyDescent="1.35">
      <c r="A100" s="6">
        <v>95</v>
      </c>
      <c r="B100" s="7" t="s">
        <v>128</v>
      </c>
      <c r="C100" s="8">
        <v>4900730286</v>
      </c>
      <c r="D100" s="9" t="s">
        <v>135</v>
      </c>
      <c r="E100" s="10">
        <v>45689</v>
      </c>
      <c r="F100" s="11">
        <v>45716</v>
      </c>
      <c r="G100" s="12">
        <v>18000</v>
      </c>
      <c r="H100" s="13">
        <v>30</v>
      </c>
      <c r="I100" s="12">
        <f t="shared" si="6"/>
        <v>18000</v>
      </c>
      <c r="J100" s="18">
        <f t="shared" si="7"/>
        <v>900</v>
      </c>
      <c r="K100" s="12">
        <f t="shared" si="8"/>
        <v>17100</v>
      </c>
      <c r="L100" s="16"/>
    </row>
    <row r="101" spans="1:12" s="14" customFormat="1" ht="150" customHeight="1" x14ac:dyDescent="1.35">
      <c r="A101" s="6">
        <v>96</v>
      </c>
      <c r="B101" s="7" t="s">
        <v>203</v>
      </c>
      <c r="C101" s="8">
        <v>1400156681</v>
      </c>
      <c r="D101" s="9" t="s">
        <v>159</v>
      </c>
      <c r="E101" s="10">
        <v>45689</v>
      </c>
      <c r="F101" s="11">
        <v>45716</v>
      </c>
      <c r="G101" s="12">
        <v>18000</v>
      </c>
      <c r="H101" s="13">
        <v>30</v>
      </c>
      <c r="I101" s="12">
        <f t="shared" si="6"/>
        <v>18000</v>
      </c>
      <c r="J101" s="18">
        <f t="shared" si="7"/>
        <v>900</v>
      </c>
      <c r="K101" s="12">
        <f t="shared" si="8"/>
        <v>17100</v>
      </c>
      <c r="L101" s="16"/>
    </row>
    <row r="102" spans="1:12" s="15" customFormat="1" ht="150" customHeight="1" x14ac:dyDescent="1.35">
      <c r="A102" s="6">
        <v>97</v>
      </c>
      <c r="B102" s="7" t="s">
        <v>142</v>
      </c>
      <c r="C102" s="8">
        <v>11300025217</v>
      </c>
      <c r="D102" s="9" t="s">
        <v>143</v>
      </c>
      <c r="E102" s="10">
        <v>45689</v>
      </c>
      <c r="F102" s="11">
        <v>45716</v>
      </c>
      <c r="G102" s="12">
        <v>18000</v>
      </c>
      <c r="H102" s="13">
        <v>30</v>
      </c>
      <c r="I102" s="12">
        <f t="shared" ref="I102:I133" si="9">+G102/30*H102</f>
        <v>18000</v>
      </c>
      <c r="J102" s="18">
        <f t="shared" ref="J102:J133" si="10">+I102*5%</f>
        <v>900</v>
      </c>
      <c r="K102" s="12">
        <f t="shared" ref="K102:K133" si="11">+I102-J102</f>
        <v>17100</v>
      </c>
      <c r="L102" s="16"/>
    </row>
    <row r="103" spans="1:12" s="14" customFormat="1" ht="150" customHeight="1" x14ac:dyDescent="1.35">
      <c r="A103" s="6">
        <v>98</v>
      </c>
      <c r="B103" s="7" t="s">
        <v>262</v>
      </c>
      <c r="C103" s="8">
        <v>115920811</v>
      </c>
      <c r="D103" s="9" t="s">
        <v>263</v>
      </c>
      <c r="E103" s="10">
        <v>45689</v>
      </c>
      <c r="F103" s="11">
        <v>45716</v>
      </c>
      <c r="G103" s="12">
        <v>18000</v>
      </c>
      <c r="H103" s="13">
        <v>30</v>
      </c>
      <c r="I103" s="12">
        <f t="shared" si="9"/>
        <v>18000</v>
      </c>
      <c r="J103" s="18">
        <f t="shared" si="10"/>
        <v>900</v>
      </c>
      <c r="K103" s="12">
        <f t="shared" si="11"/>
        <v>17100</v>
      </c>
      <c r="L103" s="16"/>
    </row>
    <row r="104" spans="1:12" s="14" customFormat="1" ht="150" customHeight="1" x14ac:dyDescent="1.35">
      <c r="A104" s="6">
        <v>99</v>
      </c>
      <c r="B104" s="7" t="s">
        <v>39</v>
      </c>
      <c r="C104" s="8">
        <v>2301049207</v>
      </c>
      <c r="D104" s="9" t="s">
        <v>40</v>
      </c>
      <c r="E104" s="10">
        <v>45689</v>
      </c>
      <c r="F104" s="11">
        <v>45716</v>
      </c>
      <c r="G104" s="12">
        <v>18000</v>
      </c>
      <c r="H104" s="13">
        <v>30</v>
      </c>
      <c r="I104" s="12">
        <f t="shared" si="9"/>
        <v>18000</v>
      </c>
      <c r="J104" s="18">
        <f t="shared" si="10"/>
        <v>900</v>
      </c>
      <c r="K104" s="12">
        <f t="shared" si="11"/>
        <v>17100</v>
      </c>
      <c r="L104" s="16"/>
    </row>
    <row r="105" spans="1:12" s="14" customFormat="1" ht="150" customHeight="1" x14ac:dyDescent="1.35">
      <c r="A105" s="6">
        <v>100</v>
      </c>
      <c r="B105" s="7" t="s">
        <v>49</v>
      </c>
      <c r="C105" s="8">
        <v>109871723</v>
      </c>
      <c r="D105" s="9" t="s">
        <v>62</v>
      </c>
      <c r="E105" s="10">
        <v>45689</v>
      </c>
      <c r="F105" s="11">
        <v>45716</v>
      </c>
      <c r="G105" s="12">
        <v>18000</v>
      </c>
      <c r="H105" s="13">
        <v>30</v>
      </c>
      <c r="I105" s="12">
        <f t="shared" si="9"/>
        <v>18000</v>
      </c>
      <c r="J105" s="18">
        <f t="shared" si="10"/>
        <v>900</v>
      </c>
      <c r="K105" s="12">
        <f t="shared" si="11"/>
        <v>17100</v>
      </c>
      <c r="L105" s="16"/>
    </row>
    <row r="106" spans="1:12" s="14" customFormat="1" ht="150" customHeight="1" x14ac:dyDescent="1.35">
      <c r="A106" s="6">
        <v>101</v>
      </c>
      <c r="B106" s="7" t="s">
        <v>204</v>
      </c>
      <c r="C106" s="8">
        <v>40214076784</v>
      </c>
      <c r="D106" s="9" t="s">
        <v>205</v>
      </c>
      <c r="E106" s="10">
        <v>45689</v>
      </c>
      <c r="F106" s="11">
        <v>45716</v>
      </c>
      <c r="G106" s="12">
        <v>18000</v>
      </c>
      <c r="H106" s="13">
        <v>30</v>
      </c>
      <c r="I106" s="12">
        <f t="shared" si="9"/>
        <v>18000</v>
      </c>
      <c r="J106" s="18">
        <f t="shared" si="10"/>
        <v>900</v>
      </c>
      <c r="K106" s="12">
        <f t="shared" si="11"/>
        <v>17100</v>
      </c>
      <c r="L106" s="16"/>
    </row>
    <row r="107" spans="1:12" s="17" customFormat="1" ht="150" customHeight="1" x14ac:dyDescent="1.35">
      <c r="A107" s="6">
        <v>102</v>
      </c>
      <c r="B107" s="7" t="s">
        <v>336</v>
      </c>
      <c r="C107" s="8">
        <v>112258041</v>
      </c>
      <c r="D107" s="9" t="s">
        <v>337</v>
      </c>
      <c r="E107" s="10">
        <v>45689</v>
      </c>
      <c r="F107" s="11">
        <v>45716</v>
      </c>
      <c r="G107" s="12">
        <v>18000</v>
      </c>
      <c r="H107" s="13">
        <v>30</v>
      </c>
      <c r="I107" s="12">
        <f t="shared" si="9"/>
        <v>18000</v>
      </c>
      <c r="J107" s="18">
        <f t="shared" si="10"/>
        <v>900</v>
      </c>
      <c r="K107" s="12">
        <f t="shared" si="11"/>
        <v>17100</v>
      </c>
      <c r="L107" s="16"/>
    </row>
    <row r="108" spans="1:12" s="14" customFormat="1" ht="150" customHeight="1" x14ac:dyDescent="1.35">
      <c r="A108" s="6">
        <v>103</v>
      </c>
      <c r="B108" s="7" t="s">
        <v>50</v>
      </c>
      <c r="C108" s="8">
        <v>111442620</v>
      </c>
      <c r="D108" s="9" t="s">
        <v>65</v>
      </c>
      <c r="E108" s="10">
        <v>45689</v>
      </c>
      <c r="F108" s="11">
        <v>45716</v>
      </c>
      <c r="G108" s="12">
        <v>18000</v>
      </c>
      <c r="H108" s="13">
        <v>30</v>
      </c>
      <c r="I108" s="12">
        <f t="shared" si="9"/>
        <v>18000</v>
      </c>
      <c r="J108" s="18">
        <f t="shared" si="10"/>
        <v>900</v>
      </c>
      <c r="K108" s="12">
        <f t="shared" si="11"/>
        <v>17100</v>
      </c>
      <c r="L108" s="16"/>
    </row>
    <row r="109" spans="1:12" s="14" customFormat="1" ht="150" customHeight="1" x14ac:dyDescent="1.35">
      <c r="A109" s="6">
        <v>104</v>
      </c>
      <c r="B109" s="7" t="s">
        <v>138</v>
      </c>
      <c r="C109" s="8">
        <v>7600096858</v>
      </c>
      <c r="D109" s="9" t="s">
        <v>139</v>
      </c>
      <c r="E109" s="10">
        <v>45689</v>
      </c>
      <c r="F109" s="11">
        <v>45716</v>
      </c>
      <c r="G109" s="12">
        <v>18000</v>
      </c>
      <c r="H109" s="13">
        <v>30</v>
      </c>
      <c r="I109" s="12">
        <f t="shared" si="9"/>
        <v>18000</v>
      </c>
      <c r="J109" s="18">
        <f t="shared" si="10"/>
        <v>900</v>
      </c>
      <c r="K109" s="12">
        <f t="shared" si="11"/>
        <v>17100</v>
      </c>
      <c r="L109" s="16"/>
    </row>
    <row r="110" spans="1:12" s="17" customFormat="1" ht="150" customHeight="1" x14ac:dyDescent="1.35">
      <c r="A110" s="6">
        <v>105</v>
      </c>
      <c r="B110" s="7" t="s">
        <v>284</v>
      </c>
      <c r="C110" s="8">
        <v>118174762</v>
      </c>
      <c r="D110" s="9" t="s">
        <v>285</v>
      </c>
      <c r="E110" s="10">
        <v>45689</v>
      </c>
      <c r="F110" s="11">
        <v>45716</v>
      </c>
      <c r="G110" s="12">
        <v>18000</v>
      </c>
      <c r="H110" s="13">
        <v>30</v>
      </c>
      <c r="I110" s="12">
        <f t="shared" si="9"/>
        <v>18000</v>
      </c>
      <c r="J110" s="18">
        <f t="shared" si="10"/>
        <v>900</v>
      </c>
      <c r="K110" s="12">
        <f t="shared" si="11"/>
        <v>17100</v>
      </c>
      <c r="L110" s="16"/>
    </row>
    <row r="111" spans="1:12" s="14" customFormat="1" ht="150" customHeight="1" x14ac:dyDescent="1.35">
      <c r="A111" s="6">
        <v>106</v>
      </c>
      <c r="B111" s="7" t="s">
        <v>44</v>
      </c>
      <c r="C111" s="8">
        <v>40246328807</v>
      </c>
      <c r="D111" s="9" t="s">
        <v>45</v>
      </c>
      <c r="E111" s="10">
        <v>45689</v>
      </c>
      <c r="F111" s="11">
        <v>45716</v>
      </c>
      <c r="G111" s="12">
        <v>18000</v>
      </c>
      <c r="H111" s="13">
        <v>30</v>
      </c>
      <c r="I111" s="12">
        <f t="shared" si="9"/>
        <v>18000</v>
      </c>
      <c r="J111" s="18">
        <f t="shared" si="10"/>
        <v>900</v>
      </c>
      <c r="K111" s="12">
        <f t="shared" si="11"/>
        <v>17100</v>
      </c>
      <c r="L111" s="16"/>
    </row>
    <row r="112" spans="1:12" s="14" customFormat="1" ht="150" customHeight="1" x14ac:dyDescent="1.35">
      <c r="A112" s="6">
        <v>107</v>
      </c>
      <c r="B112" s="7" t="s">
        <v>268</v>
      </c>
      <c r="C112" s="8">
        <v>10700013955</v>
      </c>
      <c r="D112" s="9" t="s">
        <v>235</v>
      </c>
      <c r="E112" s="10">
        <v>45689</v>
      </c>
      <c r="F112" s="11">
        <v>45716</v>
      </c>
      <c r="G112" s="12">
        <v>18000</v>
      </c>
      <c r="H112" s="13">
        <v>30</v>
      </c>
      <c r="I112" s="12">
        <f t="shared" si="9"/>
        <v>18000</v>
      </c>
      <c r="J112" s="18">
        <f t="shared" si="10"/>
        <v>900</v>
      </c>
      <c r="K112" s="12">
        <f t="shared" si="11"/>
        <v>17100</v>
      </c>
      <c r="L112" s="16"/>
    </row>
    <row r="113" spans="1:12" s="14" customFormat="1" ht="150" customHeight="1" x14ac:dyDescent="1.35">
      <c r="A113" s="6">
        <v>108</v>
      </c>
      <c r="B113" s="7" t="s">
        <v>6</v>
      </c>
      <c r="C113" s="8">
        <v>11100007522</v>
      </c>
      <c r="D113" s="9" t="s">
        <v>12</v>
      </c>
      <c r="E113" s="10">
        <v>45689</v>
      </c>
      <c r="F113" s="11">
        <v>45716</v>
      </c>
      <c r="G113" s="12">
        <v>18000</v>
      </c>
      <c r="H113" s="13">
        <v>30</v>
      </c>
      <c r="I113" s="12">
        <f t="shared" si="9"/>
        <v>18000</v>
      </c>
      <c r="J113" s="18">
        <f t="shared" si="10"/>
        <v>900</v>
      </c>
      <c r="K113" s="12">
        <f t="shared" si="11"/>
        <v>17100</v>
      </c>
      <c r="L113" s="16"/>
    </row>
    <row r="114" spans="1:12" s="14" customFormat="1" ht="150" customHeight="1" x14ac:dyDescent="1.35">
      <c r="A114" s="6">
        <v>109</v>
      </c>
      <c r="B114" s="7" t="s">
        <v>206</v>
      </c>
      <c r="C114" s="8">
        <v>114264112</v>
      </c>
      <c r="D114" s="9" t="s">
        <v>207</v>
      </c>
      <c r="E114" s="10">
        <v>45689</v>
      </c>
      <c r="F114" s="11">
        <v>45716</v>
      </c>
      <c r="G114" s="12">
        <v>18000</v>
      </c>
      <c r="H114" s="13">
        <v>30</v>
      </c>
      <c r="I114" s="12">
        <f t="shared" si="9"/>
        <v>18000</v>
      </c>
      <c r="J114" s="18">
        <f t="shared" si="10"/>
        <v>900</v>
      </c>
      <c r="K114" s="12">
        <f t="shared" si="11"/>
        <v>17100</v>
      </c>
      <c r="L114" s="16"/>
    </row>
    <row r="115" spans="1:12" s="14" customFormat="1" ht="150" customHeight="1" x14ac:dyDescent="1.35">
      <c r="A115" s="6">
        <v>110</v>
      </c>
      <c r="B115" s="7" t="s">
        <v>127</v>
      </c>
      <c r="C115" s="8">
        <v>114142508</v>
      </c>
      <c r="D115" s="9" t="s">
        <v>131</v>
      </c>
      <c r="E115" s="10">
        <v>45689</v>
      </c>
      <c r="F115" s="11">
        <v>45716</v>
      </c>
      <c r="G115" s="12">
        <v>18000</v>
      </c>
      <c r="H115" s="13">
        <v>30</v>
      </c>
      <c r="I115" s="12">
        <f t="shared" si="9"/>
        <v>18000</v>
      </c>
      <c r="J115" s="18">
        <f t="shared" si="10"/>
        <v>900</v>
      </c>
      <c r="K115" s="12">
        <f t="shared" si="11"/>
        <v>17100</v>
      </c>
      <c r="L115" s="16"/>
    </row>
    <row r="116" spans="1:12" s="14" customFormat="1" ht="150" customHeight="1" x14ac:dyDescent="1.35">
      <c r="A116" s="6">
        <v>111</v>
      </c>
      <c r="B116" s="7" t="s">
        <v>236</v>
      </c>
      <c r="C116" s="8">
        <v>40227167042</v>
      </c>
      <c r="D116" s="9" t="s">
        <v>237</v>
      </c>
      <c r="E116" s="10">
        <v>45689</v>
      </c>
      <c r="F116" s="11">
        <v>45716</v>
      </c>
      <c r="G116" s="12">
        <v>18000</v>
      </c>
      <c r="H116" s="13">
        <v>30</v>
      </c>
      <c r="I116" s="12">
        <f t="shared" si="9"/>
        <v>18000</v>
      </c>
      <c r="J116" s="18">
        <f t="shared" si="10"/>
        <v>900</v>
      </c>
      <c r="K116" s="12">
        <f t="shared" si="11"/>
        <v>17100</v>
      </c>
      <c r="L116" s="16"/>
    </row>
    <row r="117" spans="1:12" s="14" customFormat="1" ht="150" customHeight="1" x14ac:dyDescent="1.35">
      <c r="A117" s="6">
        <v>112</v>
      </c>
      <c r="B117" s="7" t="s">
        <v>269</v>
      </c>
      <c r="C117" s="8">
        <v>40224580965</v>
      </c>
      <c r="D117" s="9" t="s">
        <v>252</v>
      </c>
      <c r="E117" s="10">
        <v>45689</v>
      </c>
      <c r="F117" s="11">
        <v>45716</v>
      </c>
      <c r="G117" s="12">
        <v>18000</v>
      </c>
      <c r="H117" s="13">
        <v>30</v>
      </c>
      <c r="I117" s="12">
        <f t="shared" si="9"/>
        <v>18000</v>
      </c>
      <c r="J117" s="18">
        <f t="shared" si="10"/>
        <v>900</v>
      </c>
      <c r="K117" s="12">
        <f t="shared" si="11"/>
        <v>17100</v>
      </c>
      <c r="L117" s="16"/>
    </row>
    <row r="118" spans="1:12" s="14" customFormat="1" ht="150" customHeight="1" x14ac:dyDescent="1.35">
      <c r="A118" s="6">
        <v>113</v>
      </c>
      <c r="B118" s="7" t="s">
        <v>93</v>
      </c>
      <c r="C118" s="8">
        <v>109403980</v>
      </c>
      <c r="D118" s="9" t="s">
        <v>94</v>
      </c>
      <c r="E118" s="10">
        <v>45689</v>
      </c>
      <c r="F118" s="11">
        <v>45716</v>
      </c>
      <c r="G118" s="12">
        <v>18000</v>
      </c>
      <c r="H118" s="13">
        <v>30</v>
      </c>
      <c r="I118" s="12">
        <f t="shared" si="9"/>
        <v>18000</v>
      </c>
      <c r="J118" s="18">
        <f t="shared" si="10"/>
        <v>900</v>
      </c>
      <c r="K118" s="12">
        <f t="shared" si="11"/>
        <v>17100</v>
      </c>
      <c r="L118" s="16"/>
    </row>
    <row r="119" spans="1:12" s="14" customFormat="1" ht="150" customHeight="1" x14ac:dyDescent="1.35">
      <c r="A119" s="6">
        <v>114</v>
      </c>
      <c r="B119" s="7" t="s">
        <v>11</v>
      </c>
      <c r="C119" s="8">
        <v>104725536</v>
      </c>
      <c r="D119" s="9" t="s">
        <v>17</v>
      </c>
      <c r="E119" s="10">
        <v>45689</v>
      </c>
      <c r="F119" s="11">
        <v>45716</v>
      </c>
      <c r="G119" s="12">
        <v>18000</v>
      </c>
      <c r="H119" s="13">
        <v>30</v>
      </c>
      <c r="I119" s="12">
        <f t="shared" si="9"/>
        <v>18000</v>
      </c>
      <c r="J119" s="18">
        <f t="shared" si="10"/>
        <v>900</v>
      </c>
      <c r="K119" s="12">
        <f t="shared" si="11"/>
        <v>17100</v>
      </c>
      <c r="L119" s="16"/>
    </row>
    <row r="120" spans="1:12" s="14" customFormat="1" ht="150" customHeight="1" x14ac:dyDescent="1.35">
      <c r="A120" s="6">
        <v>115</v>
      </c>
      <c r="B120" s="7" t="s">
        <v>7</v>
      </c>
      <c r="C120" s="8">
        <v>116345166</v>
      </c>
      <c r="D120" s="9" t="s">
        <v>13</v>
      </c>
      <c r="E120" s="10">
        <v>45689</v>
      </c>
      <c r="F120" s="11">
        <v>45716</v>
      </c>
      <c r="G120" s="12">
        <v>18000</v>
      </c>
      <c r="H120" s="13">
        <v>30</v>
      </c>
      <c r="I120" s="12">
        <f t="shared" si="9"/>
        <v>18000</v>
      </c>
      <c r="J120" s="18">
        <f t="shared" si="10"/>
        <v>900</v>
      </c>
      <c r="K120" s="12">
        <f t="shared" si="11"/>
        <v>17100</v>
      </c>
      <c r="L120" s="16"/>
    </row>
    <row r="121" spans="1:12" s="14" customFormat="1" ht="150" customHeight="1" x14ac:dyDescent="1.35">
      <c r="A121" s="6">
        <v>116</v>
      </c>
      <c r="B121" s="7" t="s">
        <v>58</v>
      </c>
      <c r="C121" s="8">
        <v>118798131</v>
      </c>
      <c r="D121" s="9" t="s">
        <v>74</v>
      </c>
      <c r="E121" s="10">
        <v>45689</v>
      </c>
      <c r="F121" s="11">
        <v>45716</v>
      </c>
      <c r="G121" s="12">
        <v>18000</v>
      </c>
      <c r="H121" s="13">
        <v>30</v>
      </c>
      <c r="I121" s="12">
        <f t="shared" si="9"/>
        <v>18000</v>
      </c>
      <c r="J121" s="18">
        <f t="shared" si="10"/>
        <v>900</v>
      </c>
      <c r="K121" s="12">
        <f t="shared" si="11"/>
        <v>17100</v>
      </c>
      <c r="L121" s="16"/>
    </row>
    <row r="122" spans="1:12" s="14" customFormat="1" ht="150" customHeight="1" x14ac:dyDescent="1.35">
      <c r="A122" s="6">
        <v>117</v>
      </c>
      <c r="B122" s="7" t="s">
        <v>75</v>
      </c>
      <c r="C122" s="8">
        <v>9300143311</v>
      </c>
      <c r="D122" s="9" t="s">
        <v>76</v>
      </c>
      <c r="E122" s="10">
        <v>45689</v>
      </c>
      <c r="F122" s="11">
        <v>45716</v>
      </c>
      <c r="G122" s="12">
        <v>18000</v>
      </c>
      <c r="H122" s="13">
        <v>30</v>
      </c>
      <c r="I122" s="12">
        <f t="shared" si="9"/>
        <v>18000</v>
      </c>
      <c r="J122" s="18">
        <f t="shared" si="10"/>
        <v>900</v>
      </c>
      <c r="K122" s="12">
        <f t="shared" si="11"/>
        <v>17100</v>
      </c>
      <c r="L122" s="16"/>
    </row>
    <row r="123" spans="1:12" s="14" customFormat="1" ht="150" customHeight="1" x14ac:dyDescent="1.35">
      <c r="A123" s="6">
        <v>118</v>
      </c>
      <c r="B123" s="7" t="s">
        <v>265</v>
      </c>
      <c r="C123" s="8">
        <v>40244673162</v>
      </c>
      <c r="D123" s="9" t="s">
        <v>250</v>
      </c>
      <c r="E123" s="10">
        <v>45689</v>
      </c>
      <c r="F123" s="11">
        <v>45716</v>
      </c>
      <c r="G123" s="12">
        <v>18000</v>
      </c>
      <c r="H123" s="13">
        <v>30</v>
      </c>
      <c r="I123" s="12">
        <f t="shared" si="9"/>
        <v>18000</v>
      </c>
      <c r="J123" s="18">
        <f t="shared" si="10"/>
        <v>900</v>
      </c>
      <c r="K123" s="12">
        <f t="shared" si="11"/>
        <v>17100</v>
      </c>
      <c r="L123" s="16"/>
    </row>
    <row r="124" spans="1:12" s="17" customFormat="1" ht="150" customHeight="1" x14ac:dyDescent="1.35">
      <c r="A124" s="6">
        <v>119</v>
      </c>
      <c r="B124" s="7" t="s">
        <v>21</v>
      </c>
      <c r="C124" s="8">
        <v>116038035</v>
      </c>
      <c r="D124" s="9" t="s">
        <v>34</v>
      </c>
      <c r="E124" s="10">
        <v>45689</v>
      </c>
      <c r="F124" s="11">
        <v>45716</v>
      </c>
      <c r="G124" s="12">
        <v>18000</v>
      </c>
      <c r="H124" s="13">
        <v>30</v>
      </c>
      <c r="I124" s="12">
        <f t="shared" si="9"/>
        <v>18000</v>
      </c>
      <c r="J124" s="18">
        <f t="shared" si="10"/>
        <v>900</v>
      </c>
      <c r="K124" s="12">
        <f t="shared" si="11"/>
        <v>17100</v>
      </c>
      <c r="L124" s="16"/>
    </row>
    <row r="125" spans="1:12" s="14" customFormat="1" ht="150" customHeight="1" x14ac:dyDescent="1.35">
      <c r="A125" s="6">
        <v>120</v>
      </c>
      <c r="B125" s="7" t="s">
        <v>80</v>
      </c>
      <c r="C125" s="8">
        <v>107945495</v>
      </c>
      <c r="D125" s="9" t="s">
        <v>81</v>
      </c>
      <c r="E125" s="10">
        <v>45689</v>
      </c>
      <c r="F125" s="11">
        <v>45716</v>
      </c>
      <c r="G125" s="12">
        <v>18000</v>
      </c>
      <c r="H125" s="13">
        <v>30</v>
      </c>
      <c r="I125" s="12">
        <f t="shared" si="9"/>
        <v>18000</v>
      </c>
      <c r="J125" s="18">
        <f t="shared" si="10"/>
        <v>900</v>
      </c>
      <c r="K125" s="12">
        <f t="shared" si="11"/>
        <v>17100</v>
      </c>
      <c r="L125" s="16"/>
    </row>
    <row r="126" spans="1:12" s="14" customFormat="1" ht="150" customHeight="1" x14ac:dyDescent="1.35">
      <c r="A126" s="6">
        <v>121</v>
      </c>
      <c r="B126" s="7" t="s">
        <v>313</v>
      </c>
      <c r="C126" s="8" t="s">
        <v>314</v>
      </c>
      <c r="D126" s="9" t="s">
        <v>321</v>
      </c>
      <c r="E126" s="10">
        <v>45689</v>
      </c>
      <c r="F126" s="11">
        <v>45716</v>
      </c>
      <c r="G126" s="12">
        <v>18000</v>
      </c>
      <c r="H126" s="13">
        <v>30</v>
      </c>
      <c r="I126" s="12">
        <f t="shared" si="9"/>
        <v>18000</v>
      </c>
      <c r="J126" s="18">
        <f t="shared" si="10"/>
        <v>900</v>
      </c>
      <c r="K126" s="12">
        <f t="shared" si="11"/>
        <v>17100</v>
      </c>
      <c r="L126" s="16"/>
    </row>
    <row r="127" spans="1:12" s="14" customFormat="1" ht="150" customHeight="1" x14ac:dyDescent="1.35">
      <c r="A127" s="6">
        <v>122</v>
      </c>
      <c r="B127" s="7" t="s">
        <v>23</v>
      </c>
      <c r="C127" s="8">
        <v>22300979634</v>
      </c>
      <c r="D127" s="9" t="s">
        <v>35</v>
      </c>
      <c r="E127" s="10">
        <v>45689</v>
      </c>
      <c r="F127" s="11">
        <v>45716</v>
      </c>
      <c r="G127" s="12">
        <v>18000</v>
      </c>
      <c r="H127" s="13">
        <v>30</v>
      </c>
      <c r="I127" s="12">
        <f t="shared" si="9"/>
        <v>18000</v>
      </c>
      <c r="J127" s="18">
        <f t="shared" si="10"/>
        <v>900</v>
      </c>
      <c r="K127" s="12">
        <f t="shared" si="11"/>
        <v>17100</v>
      </c>
      <c r="L127" s="16"/>
    </row>
    <row r="128" spans="1:12" s="14" customFormat="1" ht="150" customHeight="1" x14ac:dyDescent="1.35">
      <c r="A128" s="6">
        <v>123</v>
      </c>
      <c r="B128" s="7" t="s">
        <v>209</v>
      </c>
      <c r="C128" s="8">
        <v>2200369227</v>
      </c>
      <c r="D128" s="9" t="s">
        <v>210</v>
      </c>
      <c r="E128" s="10">
        <v>45689</v>
      </c>
      <c r="F128" s="11">
        <v>45716</v>
      </c>
      <c r="G128" s="12">
        <v>18000</v>
      </c>
      <c r="H128" s="13">
        <v>30</v>
      </c>
      <c r="I128" s="12">
        <f t="shared" si="9"/>
        <v>18000</v>
      </c>
      <c r="J128" s="18">
        <f t="shared" si="10"/>
        <v>900</v>
      </c>
      <c r="K128" s="12">
        <f t="shared" si="11"/>
        <v>17100</v>
      </c>
      <c r="L128" s="16"/>
    </row>
    <row r="129" spans="1:12" s="17" customFormat="1" ht="150" customHeight="1" x14ac:dyDescent="1.35">
      <c r="A129" s="6">
        <v>124</v>
      </c>
      <c r="B129" s="7" t="s">
        <v>102</v>
      </c>
      <c r="C129" s="8">
        <v>40220235069</v>
      </c>
      <c r="D129" s="9" t="s">
        <v>109</v>
      </c>
      <c r="E129" s="10">
        <v>45689</v>
      </c>
      <c r="F129" s="11">
        <v>45716</v>
      </c>
      <c r="G129" s="12">
        <v>18000</v>
      </c>
      <c r="H129" s="13">
        <v>30</v>
      </c>
      <c r="I129" s="12">
        <f t="shared" si="9"/>
        <v>18000</v>
      </c>
      <c r="J129" s="18">
        <f t="shared" si="10"/>
        <v>900</v>
      </c>
      <c r="K129" s="12">
        <f t="shared" si="11"/>
        <v>17100</v>
      </c>
      <c r="L129" s="16"/>
    </row>
    <row r="130" spans="1:12" s="14" customFormat="1" ht="150" customHeight="1" x14ac:dyDescent="1.35">
      <c r="A130" s="6">
        <v>125</v>
      </c>
      <c r="B130" s="7" t="s">
        <v>253</v>
      </c>
      <c r="C130" s="8">
        <v>115267452</v>
      </c>
      <c r="D130" s="9" t="s">
        <v>254</v>
      </c>
      <c r="E130" s="10">
        <v>45689</v>
      </c>
      <c r="F130" s="11">
        <v>45716</v>
      </c>
      <c r="G130" s="12">
        <v>18000</v>
      </c>
      <c r="H130" s="13">
        <v>30</v>
      </c>
      <c r="I130" s="12">
        <f t="shared" si="9"/>
        <v>18000</v>
      </c>
      <c r="J130" s="18">
        <f t="shared" si="10"/>
        <v>900</v>
      </c>
      <c r="K130" s="12">
        <f t="shared" si="11"/>
        <v>17100</v>
      </c>
      <c r="L130" s="16"/>
    </row>
    <row r="131" spans="1:12" s="14" customFormat="1" ht="150" customHeight="1" x14ac:dyDescent="1.35">
      <c r="A131" s="6">
        <v>126</v>
      </c>
      <c r="B131" s="7" t="s">
        <v>242</v>
      </c>
      <c r="C131" s="8">
        <v>7800138906</v>
      </c>
      <c r="D131" s="9" t="s">
        <v>243</v>
      </c>
      <c r="E131" s="10">
        <v>45689</v>
      </c>
      <c r="F131" s="11">
        <v>45716</v>
      </c>
      <c r="G131" s="12">
        <v>18000</v>
      </c>
      <c r="H131" s="13">
        <v>30</v>
      </c>
      <c r="I131" s="12">
        <f t="shared" si="9"/>
        <v>18000</v>
      </c>
      <c r="J131" s="18">
        <f t="shared" si="10"/>
        <v>900</v>
      </c>
      <c r="K131" s="12">
        <f t="shared" si="11"/>
        <v>17100</v>
      </c>
      <c r="L131" s="16"/>
    </row>
    <row r="132" spans="1:12" s="14" customFormat="1" ht="150" customHeight="1" x14ac:dyDescent="1.35">
      <c r="A132" s="6">
        <v>127</v>
      </c>
      <c r="B132" s="7" t="s">
        <v>259</v>
      </c>
      <c r="C132" s="8">
        <v>118788421</v>
      </c>
      <c r="D132" s="9" t="s">
        <v>159</v>
      </c>
      <c r="E132" s="10">
        <v>45689</v>
      </c>
      <c r="F132" s="11">
        <v>45716</v>
      </c>
      <c r="G132" s="12">
        <v>18000</v>
      </c>
      <c r="H132" s="13">
        <v>30</v>
      </c>
      <c r="I132" s="12">
        <f t="shared" si="9"/>
        <v>18000</v>
      </c>
      <c r="J132" s="18">
        <f t="shared" si="10"/>
        <v>900</v>
      </c>
      <c r="K132" s="12">
        <f t="shared" si="11"/>
        <v>17100</v>
      </c>
      <c r="L132" s="16"/>
    </row>
    <row r="133" spans="1:12" s="17" customFormat="1" ht="150" customHeight="1" x14ac:dyDescent="1.35">
      <c r="A133" s="6">
        <v>128</v>
      </c>
      <c r="B133" s="7" t="s">
        <v>278</v>
      </c>
      <c r="C133" s="8">
        <v>40215301033</v>
      </c>
      <c r="D133" s="9" t="s">
        <v>279</v>
      </c>
      <c r="E133" s="10">
        <v>45689</v>
      </c>
      <c r="F133" s="11">
        <v>45716</v>
      </c>
      <c r="G133" s="12">
        <v>18000</v>
      </c>
      <c r="H133" s="13">
        <v>30</v>
      </c>
      <c r="I133" s="12">
        <f t="shared" si="9"/>
        <v>18000</v>
      </c>
      <c r="J133" s="18">
        <f t="shared" si="10"/>
        <v>900</v>
      </c>
      <c r="K133" s="12">
        <f t="shared" si="11"/>
        <v>17100</v>
      </c>
      <c r="L133" s="16"/>
    </row>
    <row r="134" spans="1:12" s="14" customFormat="1" ht="150" customHeight="1" x14ac:dyDescent="1.35">
      <c r="A134" s="6">
        <v>129</v>
      </c>
      <c r="B134" s="7" t="s">
        <v>325</v>
      </c>
      <c r="C134" s="8" t="s">
        <v>326</v>
      </c>
      <c r="D134" s="9" t="s">
        <v>330</v>
      </c>
      <c r="E134" s="10">
        <v>45689</v>
      </c>
      <c r="F134" s="11">
        <v>45716</v>
      </c>
      <c r="G134" s="12">
        <v>18000</v>
      </c>
      <c r="H134" s="13">
        <v>30</v>
      </c>
      <c r="I134" s="12">
        <f t="shared" ref="I134:I159" si="12">+G134/30*H134</f>
        <v>18000</v>
      </c>
      <c r="J134" s="18">
        <f t="shared" ref="J134:J159" si="13">+I134*5%</f>
        <v>900</v>
      </c>
      <c r="K134" s="12">
        <f t="shared" ref="K134:K159" si="14">+I134-J134</f>
        <v>17100</v>
      </c>
      <c r="L134" s="16"/>
    </row>
    <row r="135" spans="1:12" s="14" customFormat="1" ht="150" customHeight="1" x14ac:dyDescent="1.35">
      <c r="A135" s="6">
        <v>130</v>
      </c>
      <c r="B135" s="7" t="s">
        <v>296</v>
      </c>
      <c r="C135" s="8">
        <v>40200630487</v>
      </c>
      <c r="D135" s="9" t="s">
        <v>297</v>
      </c>
      <c r="E135" s="10">
        <v>45689</v>
      </c>
      <c r="F135" s="11">
        <v>45716</v>
      </c>
      <c r="G135" s="12">
        <v>18000</v>
      </c>
      <c r="H135" s="13">
        <v>30</v>
      </c>
      <c r="I135" s="12">
        <f t="shared" si="12"/>
        <v>18000</v>
      </c>
      <c r="J135" s="18">
        <f t="shared" si="13"/>
        <v>900</v>
      </c>
      <c r="K135" s="12">
        <f t="shared" si="14"/>
        <v>17100</v>
      </c>
      <c r="L135" s="16"/>
    </row>
    <row r="136" spans="1:12" s="14" customFormat="1" ht="150" customHeight="1" x14ac:dyDescent="1.35">
      <c r="A136" s="6">
        <v>131</v>
      </c>
      <c r="B136" s="7" t="s">
        <v>211</v>
      </c>
      <c r="C136" s="8">
        <v>118836105</v>
      </c>
      <c r="D136" s="9" t="s">
        <v>212</v>
      </c>
      <c r="E136" s="10">
        <v>45689</v>
      </c>
      <c r="F136" s="11">
        <v>45716</v>
      </c>
      <c r="G136" s="12">
        <v>18000</v>
      </c>
      <c r="H136" s="13">
        <v>30</v>
      </c>
      <c r="I136" s="12">
        <f t="shared" si="12"/>
        <v>18000</v>
      </c>
      <c r="J136" s="18">
        <f t="shared" si="13"/>
        <v>900</v>
      </c>
      <c r="K136" s="12">
        <f t="shared" si="14"/>
        <v>17100</v>
      </c>
      <c r="L136" s="16"/>
    </row>
    <row r="137" spans="1:12" s="14" customFormat="1" ht="150" customHeight="1" x14ac:dyDescent="1.35">
      <c r="A137" s="6">
        <v>132</v>
      </c>
      <c r="B137" s="7" t="s">
        <v>258</v>
      </c>
      <c r="C137" s="8">
        <v>40229665027</v>
      </c>
      <c r="D137" s="9" t="s">
        <v>213</v>
      </c>
      <c r="E137" s="10">
        <v>45689</v>
      </c>
      <c r="F137" s="11">
        <v>45716</v>
      </c>
      <c r="G137" s="12">
        <v>18000</v>
      </c>
      <c r="H137" s="13">
        <v>30</v>
      </c>
      <c r="I137" s="12">
        <f t="shared" si="12"/>
        <v>18000</v>
      </c>
      <c r="J137" s="18">
        <f t="shared" si="13"/>
        <v>900</v>
      </c>
      <c r="K137" s="12">
        <f t="shared" si="14"/>
        <v>17100</v>
      </c>
      <c r="L137" s="16"/>
    </row>
    <row r="138" spans="1:12" s="14" customFormat="1" ht="150" customHeight="1" x14ac:dyDescent="1.35">
      <c r="A138" s="6">
        <v>133</v>
      </c>
      <c r="B138" s="7" t="s">
        <v>56</v>
      </c>
      <c r="C138" s="8">
        <v>1800404376</v>
      </c>
      <c r="D138" s="9" t="s">
        <v>71</v>
      </c>
      <c r="E138" s="10">
        <v>45689</v>
      </c>
      <c r="F138" s="11">
        <v>45716</v>
      </c>
      <c r="G138" s="12">
        <v>18000</v>
      </c>
      <c r="H138" s="13">
        <v>30</v>
      </c>
      <c r="I138" s="12">
        <f t="shared" si="12"/>
        <v>18000</v>
      </c>
      <c r="J138" s="18">
        <f t="shared" si="13"/>
        <v>900</v>
      </c>
      <c r="K138" s="12">
        <f t="shared" si="14"/>
        <v>17100</v>
      </c>
      <c r="L138" s="16"/>
    </row>
    <row r="139" spans="1:12" s="14" customFormat="1" ht="150" customHeight="1" x14ac:dyDescent="1.35">
      <c r="A139" s="6">
        <v>134</v>
      </c>
      <c r="B139" s="7" t="s">
        <v>288</v>
      </c>
      <c r="C139" s="8">
        <v>111374146</v>
      </c>
      <c r="D139" s="9" t="s">
        <v>289</v>
      </c>
      <c r="E139" s="10">
        <v>45689</v>
      </c>
      <c r="F139" s="11">
        <v>45716</v>
      </c>
      <c r="G139" s="12">
        <v>18000</v>
      </c>
      <c r="H139" s="13">
        <v>30</v>
      </c>
      <c r="I139" s="12">
        <f t="shared" si="12"/>
        <v>18000</v>
      </c>
      <c r="J139" s="18">
        <f t="shared" si="13"/>
        <v>900</v>
      </c>
      <c r="K139" s="12">
        <f t="shared" si="14"/>
        <v>17100</v>
      </c>
      <c r="L139" s="16"/>
    </row>
    <row r="140" spans="1:12" s="14" customFormat="1" ht="150" customHeight="1" x14ac:dyDescent="1.35">
      <c r="A140" s="6">
        <v>135</v>
      </c>
      <c r="B140" s="7" t="s">
        <v>95</v>
      </c>
      <c r="C140" s="8">
        <v>22301657353</v>
      </c>
      <c r="D140" s="9" t="s">
        <v>96</v>
      </c>
      <c r="E140" s="10">
        <v>45689</v>
      </c>
      <c r="F140" s="11">
        <v>45716</v>
      </c>
      <c r="G140" s="12">
        <v>18000</v>
      </c>
      <c r="H140" s="13">
        <v>30</v>
      </c>
      <c r="I140" s="12">
        <f t="shared" si="12"/>
        <v>18000</v>
      </c>
      <c r="J140" s="18">
        <f t="shared" si="13"/>
        <v>900</v>
      </c>
      <c r="K140" s="12">
        <f t="shared" si="14"/>
        <v>17100</v>
      </c>
      <c r="L140" s="16"/>
    </row>
    <row r="141" spans="1:12" s="14" customFormat="1" ht="150" customHeight="1" x14ac:dyDescent="1.35">
      <c r="A141" s="6">
        <v>136</v>
      </c>
      <c r="B141" s="7" t="s">
        <v>238</v>
      </c>
      <c r="C141" s="8">
        <v>40212049254</v>
      </c>
      <c r="D141" s="9" t="s">
        <v>239</v>
      </c>
      <c r="E141" s="10">
        <v>45689</v>
      </c>
      <c r="F141" s="11">
        <v>45716</v>
      </c>
      <c r="G141" s="12">
        <v>18000</v>
      </c>
      <c r="H141" s="13">
        <v>30</v>
      </c>
      <c r="I141" s="12">
        <f t="shared" si="12"/>
        <v>18000</v>
      </c>
      <c r="J141" s="18">
        <f t="shared" si="13"/>
        <v>900</v>
      </c>
      <c r="K141" s="12">
        <f t="shared" si="14"/>
        <v>17100</v>
      </c>
      <c r="L141" s="16"/>
    </row>
    <row r="142" spans="1:12" s="14" customFormat="1" ht="150" customHeight="1" x14ac:dyDescent="1.35">
      <c r="A142" s="6">
        <v>137</v>
      </c>
      <c r="B142" s="7" t="s">
        <v>214</v>
      </c>
      <c r="C142" s="8">
        <v>1000855294</v>
      </c>
      <c r="D142" s="9" t="s">
        <v>215</v>
      </c>
      <c r="E142" s="10">
        <v>45689</v>
      </c>
      <c r="F142" s="11">
        <v>45716</v>
      </c>
      <c r="G142" s="12">
        <v>18000</v>
      </c>
      <c r="H142" s="13">
        <v>30</v>
      </c>
      <c r="I142" s="12">
        <f t="shared" si="12"/>
        <v>18000</v>
      </c>
      <c r="J142" s="18">
        <f t="shared" si="13"/>
        <v>900</v>
      </c>
      <c r="K142" s="12">
        <f t="shared" si="14"/>
        <v>17100</v>
      </c>
      <c r="L142" s="16"/>
    </row>
    <row r="143" spans="1:12" s="14" customFormat="1" ht="150" customHeight="1" x14ac:dyDescent="1.35">
      <c r="A143" s="6">
        <v>138</v>
      </c>
      <c r="B143" s="7" t="s">
        <v>43</v>
      </c>
      <c r="C143" s="8">
        <v>100142058</v>
      </c>
      <c r="D143" s="9" t="s">
        <v>308</v>
      </c>
      <c r="E143" s="10">
        <v>45689</v>
      </c>
      <c r="F143" s="11">
        <v>45716</v>
      </c>
      <c r="G143" s="12">
        <v>18000</v>
      </c>
      <c r="H143" s="13">
        <v>30</v>
      </c>
      <c r="I143" s="12">
        <f t="shared" si="12"/>
        <v>18000</v>
      </c>
      <c r="J143" s="18">
        <f t="shared" si="13"/>
        <v>900</v>
      </c>
      <c r="K143" s="12">
        <f t="shared" si="14"/>
        <v>17100</v>
      </c>
      <c r="L143" s="16"/>
    </row>
    <row r="144" spans="1:12" s="14" customFormat="1" ht="150" customHeight="1" x14ac:dyDescent="1.35">
      <c r="A144" s="6">
        <v>139</v>
      </c>
      <c r="B144" s="7" t="s">
        <v>292</v>
      </c>
      <c r="C144" s="8">
        <v>40230048056</v>
      </c>
      <c r="D144" s="9" t="s">
        <v>293</v>
      </c>
      <c r="E144" s="10">
        <v>45689</v>
      </c>
      <c r="F144" s="11">
        <v>45716</v>
      </c>
      <c r="G144" s="12">
        <v>18000</v>
      </c>
      <c r="H144" s="13">
        <v>30</v>
      </c>
      <c r="I144" s="12">
        <f t="shared" si="12"/>
        <v>18000</v>
      </c>
      <c r="J144" s="18">
        <f t="shared" si="13"/>
        <v>900</v>
      </c>
      <c r="K144" s="12">
        <f t="shared" si="14"/>
        <v>17100</v>
      </c>
      <c r="L144" s="16"/>
    </row>
    <row r="145" spans="1:12" s="14" customFormat="1" ht="150" customHeight="1" x14ac:dyDescent="1.35">
      <c r="A145" s="6">
        <v>140</v>
      </c>
      <c r="B145" s="7" t="s">
        <v>294</v>
      </c>
      <c r="C145" s="8">
        <v>119772169</v>
      </c>
      <c r="D145" s="9" t="s">
        <v>295</v>
      </c>
      <c r="E145" s="10">
        <v>45689</v>
      </c>
      <c r="F145" s="11">
        <v>45716</v>
      </c>
      <c r="G145" s="12">
        <v>18000</v>
      </c>
      <c r="H145" s="13">
        <v>30</v>
      </c>
      <c r="I145" s="12">
        <f t="shared" si="12"/>
        <v>18000</v>
      </c>
      <c r="J145" s="18">
        <f t="shared" si="13"/>
        <v>900</v>
      </c>
      <c r="K145" s="12">
        <f t="shared" si="14"/>
        <v>17100</v>
      </c>
      <c r="L145" s="16"/>
    </row>
    <row r="146" spans="1:12" s="14" customFormat="1" ht="150" customHeight="1" x14ac:dyDescent="1.35">
      <c r="A146" s="6">
        <v>141</v>
      </c>
      <c r="B146" s="7" t="s">
        <v>216</v>
      </c>
      <c r="C146" s="8">
        <v>40235072655</v>
      </c>
      <c r="D146" s="9" t="s">
        <v>217</v>
      </c>
      <c r="E146" s="10">
        <v>45689</v>
      </c>
      <c r="F146" s="11">
        <v>45716</v>
      </c>
      <c r="G146" s="12">
        <v>18000</v>
      </c>
      <c r="H146" s="13">
        <v>30</v>
      </c>
      <c r="I146" s="12">
        <f t="shared" si="12"/>
        <v>18000</v>
      </c>
      <c r="J146" s="18">
        <f t="shared" si="13"/>
        <v>900</v>
      </c>
      <c r="K146" s="12">
        <f t="shared" si="14"/>
        <v>17100</v>
      </c>
      <c r="L146" s="16"/>
    </row>
    <row r="147" spans="1:12" s="14" customFormat="1" ht="150" customHeight="1" x14ac:dyDescent="1.35">
      <c r="A147" s="6">
        <v>142</v>
      </c>
      <c r="B147" s="7" t="s">
        <v>24</v>
      </c>
      <c r="C147" s="8">
        <v>40223650280</v>
      </c>
      <c r="D147" s="9" t="s">
        <v>36</v>
      </c>
      <c r="E147" s="10">
        <v>45689</v>
      </c>
      <c r="F147" s="11">
        <v>45716</v>
      </c>
      <c r="G147" s="12">
        <v>18000</v>
      </c>
      <c r="H147" s="13">
        <v>30</v>
      </c>
      <c r="I147" s="12">
        <f t="shared" si="12"/>
        <v>18000</v>
      </c>
      <c r="J147" s="18">
        <f t="shared" si="13"/>
        <v>900</v>
      </c>
      <c r="K147" s="12">
        <f t="shared" si="14"/>
        <v>17100</v>
      </c>
      <c r="L147" s="16"/>
    </row>
    <row r="148" spans="1:12" s="14" customFormat="1" ht="150" customHeight="1" x14ac:dyDescent="1.35">
      <c r="A148" s="6">
        <v>143</v>
      </c>
      <c r="B148" s="7" t="s">
        <v>51</v>
      </c>
      <c r="C148" s="8">
        <v>40210451767</v>
      </c>
      <c r="D148" s="9" t="s">
        <v>66</v>
      </c>
      <c r="E148" s="10">
        <v>45689</v>
      </c>
      <c r="F148" s="11">
        <v>45716</v>
      </c>
      <c r="G148" s="12">
        <v>18000</v>
      </c>
      <c r="H148" s="13">
        <v>30</v>
      </c>
      <c r="I148" s="12">
        <f t="shared" si="12"/>
        <v>18000</v>
      </c>
      <c r="J148" s="18">
        <f t="shared" si="13"/>
        <v>900</v>
      </c>
      <c r="K148" s="12">
        <f t="shared" si="14"/>
        <v>17100</v>
      </c>
      <c r="L148" s="16"/>
    </row>
    <row r="149" spans="1:12" s="14" customFormat="1" ht="150" customHeight="1" x14ac:dyDescent="1.35">
      <c r="A149" s="6">
        <v>144</v>
      </c>
      <c r="B149" s="7" t="s">
        <v>255</v>
      </c>
      <c r="C149" s="8">
        <v>117201855</v>
      </c>
      <c r="D149" s="9" t="s">
        <v>256</v>
      </c>
      <c r="E149" s="10">
        <v>45689</v>
      </c>
      <c r="F149" s="11">
        <v>45716</v>
      </c>
      <c r="G149" s="12">
        <v>18000</v>
      </c>
      <c r="H149" s="13">
        <v>30</v>
      </c>
      <c r="I149" s="12">
        <f t="shared" si="12"/>
        <v>18000</v>
      </c>
      <c r="J149" s="18">
        <f t="shared" si="13"/>
        <v>900</v>
      </c>
      <c r="K149" s="12">
        <f t="shared" si="14"/>
        <v>17100</v>
      </c>
      <c r="L149" s="16"/>
    </row>
    <row r="150" spans="1:12" s="14" customFormat="1" ht="150" customHeight="1" x14ac:dyDescent="1.35">
      <c r="A150" s="6">
        <v>145</v>
      </c>
      <c r="B150" s="7" t="s">
        <v>218</v>
      </c>
      <c r="C150" s="8">
        <v>40226051544</v>
      </c>
      <c r="D150" s="9" t="s">
        <v>219</v>
      </c>
      <c r="E150" s="10">
        <v>45689</v>
      </c>
      <c r="F150" s="11">
        <v>45716</v>
      </c>
      <c r="G150" s="12">
        <v>18000</v>
      </c>
      <c r="H150" s="13">
        <v>30</v>
      </c>
      <c r="I150" s="12">
        <f t="shared" si="12"/>
        <v>18000</v>
      </c>
      <c r="J150" s="18">
        <f t="shared" si="13"/>
        <v>900</v>
      </c>
      <c r="K150" s="12">
        <f t="shared" si="14"/>
        <v>17100</v>
      </c>
      <c r="L150" s="16"/>
    </row>
    <row r="151" spans="1:12" s="14" customFormat="1" ht="150" customHeight="1" x14ac:dyDescent="1.35">
      <c r="A151" s="6">
        <v>146</v>
      </c>
      <c r="B151" s="7" t="s">
        <v>220</v>
      </c>
      <c r="C151" s="8">
        <v>40214264018</v>
      </c>
      <c r="D151" s="9" t="s">
        <v>221</v>
      </c>
      <c r="E151" s="10">
        <v>45689</v>
      </c>
      <c r="F151" s="11">
        <v>45716</v>
      </c>
      <c r="G151" s="12">
        <v>18000</v>
      </c>
      <c r="H151" s="13">
        <v>30</v>
      </c>
      <c r="I151" s="12">
        <f t="shared" si="12"/>
        <v>18000</v>
      </c>
      <c r="J151" s="18">
        <f t="shared" si="13"/>
        <v>900</v>
      </c>
      <c r="K151" s="12">
        <f t="shared" si="14"/>
        <v>17100</v>
      </c>
      <c r="L151" s="16"/>
    </row>
    <row r="152" spans="1:12" s="14" customFormat="1" ht="150" customHeight="1" x14ac:dyDescent="1.35">
      <c r="A152" s="6">
        <v>147</v>
      </c>
      <c r="B152" s="7" t="s">
        <v>240</v>
      </c>
      <c r="C152" s="8">
        <v>40227629470</v>
      </c>
      <c r="D152" s="9" t="s">
        <v>241</v>
      </c>
      <c r="E152" s="10">
        <v>45689</v>
      </c>
      <c r="F152" s="11">
        <v>45716</v>
      </c>
      <c r="G152" s="12">
        <v>18000</v>
      </c>
      <c r="H152" s="13">
        <v>30</v>
      </c>
      <c r="I152" s="12">
        <f t="shared" si="12"/>
        <v>18000</v>
      </c>
      <c r="J152" s="18">
        <f t="shared" si="13"/>
        <v>900</v>
      </c>
      <c r="K152" s="12">
        <f t="shared" si="14"/>
        <v>17100</v>
      </c>
      <c r="L152" s="16"/>
    </row>
    <row r="153" spans="1:12" s="14" customFormat="1" ht="150" customHeight="1" x14ac:dyDescent="1.35">
      <c r="A153" s="6">
        <v>148</v>
      </c>
      <c r="B153" s="7" t="s">
        <v>97</v>
      </c>
      <c r="C153" s="8">
        <v>22301111278</v>
      </c>
      <c r="D153" s="9" t="s">
        <v>98</v>
      </c>
      <c r="E153" s="10">
        <v>45689</v>
      </c>
      <c r="F153" s="11">
        <v>45716</v>
      </c>
      <c r="G153" s="12">
        <v>18000</v>
      </c>
      <c r="H153" s="13">
        <v>30</v>
      </c>
      <c r="I153" s="12">
        <f t="shared" si="12"/>
        <v>18000</v>
      </c>
      <c r="J153" s="18">
        <f t="shared" si="13"/>
        <v>900</v>
      </c>
      <c r="K153" s="12">
        <f t="shared" si="14"/>
        <v>17100</v>
      </c>
      <c r="L153" s="16"/>
    </row>
    <row r="154" spans="1:12" s="14" customFormat="1" ht="150" customHeight="1" x14ac:dyDescent="1.35">
      <c r="A154" s="6">
        <v>149</v>
      </c>
      <c r="B154" s="7" t="s">
        <v>261</v>
      </c>
      <c r="C154" s="8">
        <v>2200377089</v>
      </c>
      <c r="D154" s="9" t="s">
        <v>159</v>
      </c>
      <c r="E154" s="10">
        <v>45689</v>
      </c>
      <c r="F154" s="11">
        <v>45716</v>
      </c>
      <c r="G154" s="12">
        <v>18000</v>
      </c>
      <c r="H154" s="13">
        <v>30</v>
      </c>
      <c r="I154" s="12">
        <f t="shared" si="12"/>
        <v>18000</v>
      </c>
      <c r="J154" s="18">
        <f t="shared" si="13"/>
        <v>900</v>
      </c>
      <c r="K154" s="12">
        <f t="shared" si="14"/>
        <v>17100</v>
      </c>
      <c r="L154" s="16"/>
    </row>
    <row r="155" spans="1:12" s="14" customFormat="1" ht="150" customHeight="1" x14ac:dyDescent="1.35">
      <c r="A155" s="6">
        <v>150</v>
      </c>
      <c r="B155" s="7" t="s">
        <v>108</v>
      </c>
      <c r="C155" s="8">
        <v>22301372284</v>
      </c>
      <c r="D155" s="9" t="s">
        <v>115</v>
      </c>
      <c r="E155" s="10">
        <v>45689</v>
      </c>
      <c r="F155" s="11">
        <v>45716</v>
      </c>
      <c r="G155" s="12">
        <v>18000</v>
      </c>
      <c r="H155" s="13">
        <v>30</v>
      </c>
      <c r="I155" s="12">
        <f t="shared" si="12"/>
        <v>18000</v>
      </c>
      <c r="J155" s="18">
        <f t="shared" si="13"/>
        <v>900</v>
      </c>
      <c r="K155" s="12">
        <f t="shared" si="14"/>
        <v>17100</v>
      </c>
      <c r="L155" s="16"/>
    </row>
    <row r="156" spans="1:12" s="14" customFormat="1" ht="150" customHeight="1" x14ac:dyDescent="1.35">
      <c r="A156" s="6">
        <v>151</v>
      </c>
      <c r="B156" s="7" t="s">
        <v>25</v>
      </c>
      <c r="C156" s="8">
        <v>117176628</v>
      </c>
      <c r="D156" s="9" t="s">
        <v>37</v>
      </c>
      <c r="E156" s="10">
        <v>45689</v>
      </c>
      <c r="F156" s="11">
        <v>45716</v>
      </c>
      <c r="G156" s="12">
        <v>18000</v>
      </c>
      <c r="H156" s="13">
        <v>30</v>
      </c>
      <c r="I156" s="12">
        <f t="shared" si="12"/>
        <v>18000</v>
      </c>
      <c r="J156" s="18">
        <f t="shared" si="13"/>
        <v>900</v>
      </c>
      <c r="K156" s="12">
        <f t="shared" si="14"/>
        <v>17100</v>
      </c>
      <c r="L156" s="16"/>
    </row>
    <row r="157" spans="1:12" s="14" customFormat="1" ht="150" customHeight="1" x14ac:dyDescent="1.35">
      <c r="A157" s="6">
        <v>152</v>
      </c>
      <c r="B157" s="7" t="s">
        <v>272</v>
      </c>
      <c r="C157" s="8">
        <v>40239823186</v>
      </c>
      <c r="D157" s="9" t="s">
        <v>273</v>
      </c>
      <c r="E157" s="10">
        <v>45689</v>
      </c>
      <c r="F157" s="11">
        <v>45716</v>
      </c>
      <c r="G157" s="12">
        <v>18000</v>
      </c>
      <c r="H157" s="13">
        <v>30</v>
      </c>
      <c r="I157" s="12">
        <f t="shared" si="12"/>
        <v>18000</v>
      </c>
      <c r="J157" s="18">
        <f t="shared" si="13"/>
        <v>900</v>
      </c>
      <c r="K157" s="12">
        <f t="shared" si="14"/>
        <v>17100</v>
      </c>
      <c r="L157" s="16"/>
    </row>
    <row r="158" spans="1:12" s="14" customFormat="1" ht="150" customHeight="1" x14ac:dyDescent="1.35">
      <c r="A158" s="6">
        <v>153</v>
      </c>
      <c r="B158" s="7" t="s">
        <v>106</v>
      </c>
      <c r="C158" s="8">
        <v>118577070</v>
      </c>
      <c r="D158" s="9" t="s">
        <v>113</v>
      </c>
      <c r="E158" s="10">
        <v>45689</v>
      </c>
      <c r="F158" s="11">
        <v>45716</v>
      </c>
      <c r="G158" s="12">
        <v>18000</v>
      </c>
      <c r="H158" s="13">
        <v>30</v>
      </c>
      <c r="I158" s="12">
        <f t="shared" si="12"/>
        <v>18000</v>
      </c>
      <c r="J158" s="18">
        <f t="shared" si="13"/>
        <v>900</v>
      </c>
      <c r="K158" s="12">
        <f t="shared" si="14"/>
        <v>17100</v>
      </c>
      <c r="L158" s="16"/>
    </row>
    <row r="159" spans="1:12" s="14" customFormat="1" ht="150" customHeight="1" x14ac:dyDescent="1.35">
      <c r="A159" s="6">
        <v>154</v>
      </c>
      <c r="B159" s="7" t="s">
        <v>361</v>
      </c>
      <c r="C159" s="8">
        <v>115501967</v>
      </c>
      <c r="D159" s="9" t="s">
        <v>388</v>
      </c>
      <c r="E159" s="10">
        <v>45689</v>
      </c>
      <c r="F159" s="11">
        <v>45716</v>
      </c>
      <c r="G159" s="12">
        <v>18000</v>
      </c>
      <c r="H159" s="13">
        <v>30</v>
      </c>
      <c r="I159" s="12">
        <f t="shared" si="12"/>
        <v>18000</v>
      </c>
      <c r="J159" s="18">
        <f t="shared" si="13"/>
        <v>900</v>
      </c>
      <c r="K159" s="12">
        <f t="shared" si="14"/>
        <v>17100</v>
      </c>
      <c r="L159" s="16"/>
    </row>
    <row r="160" spans="1:12" s="14" customFormat="1" ht="150" customHeight="1" x14ac:dyDescent="1.35">
      <c r="A160" s="6">
        <v>155</v>
      </c>
      <c r="B160" s="7" t="s">
        <v>363</v>
      </c>
      <c r="C160" s="8">
        <v>108792045</v>
      </c>
      <c r="D160" s="9" t="s">
        <v>389</v>
      </c>
      <c r="E160" s="10">
        <v>45689</v>
      </c>
      <c r="F160" s="11">
        <v>45716</v>
      </c>
      <c r="G160" s="12">
        <v>20000</v>
      </c>
      <c r="H160" s="13">
        <v>30</v>
      </c>
      <c r="I160" s="12">
        <f t="shared" ref="I160:I161" si="15">+G160/30*H160</f>
        <v>20000</v>
      </c>
      <c r="J160" s="18">
        <f t="shared" ref="J160:J188" si="16">+I160*5%</f>
        <v>1000</v>
      </c>
      <c r="K160" s="12">
        <f t="shared" ref="K160:K188" si="17">+I160-J160</f>
        <v>19000</v>
      </c>
      <c r="L160" s="16"/>
    </row>
    <row r="161" spans="1:12" s="14" customFormat="1" ht="150" customHeight="1" x14ac:dyDescent="1.35">
      <c r="A161" s="6">
        <v>156</v>
      </c>
      <c r="B161" s="7" t="s">
        <v>364</v>
      </c>
      <c r="C161" s="8">
        <v>108800590</v>
      </c>
      <c r="D161" s="9" t="s">
        <v>389</v>
      </c>
      <c r="E161" s="10">
        <v>45689</v>
      </c>
      <c r="F161" s="11">
        <v>45716</v>
      </c>
      <c r="G161" s="12">
        <v>25000</v>
      </c>
      <c r="H161" s="13">
        <v>30</v>
      </c>
      <c r="I161" s="12">
        <f t="shared" si="15"/>
        <v>25000</v>
      </c>
      <c r="J161" s="18">
        <f t="shared" si="16"/>
        <v>1250</v>
      </c>
      <c r="K161" s="12">
        <f t="shared" si="17"/>
        <v>23750</v>
      </c>
      <c r="L161" s="16"/>
    </row>
    <row r="162" spans="1:12" s="14" customFormat="1" ht="150" customHeight="1" x14ac:dyDescent="1.35">
      <c r="A162" s="6">
        <v>157</v>
      </c>
      <c r="B162" s="7" t="s">
        <v>365</v>
      </c>
      <c r="C162" s="8">
        <v>109399766</v>
      </c>
      <c r="D162" s="9" t="s">
        <v>389</v>
      </c>
      <c r="E162" s="10">
        <v>45689</v>
      </c>
      <c r="F162" s="11">
        <v>45696</v>
      </c>
      <c r="G162" s="12">
        <v>18000</v>
      </c>
      <c r="H162" s="13">
        <v>8</v>
      </c>
      <c r="I162" s="12">
        <v>5000</v>
      </c>
      <c r="J162" s="18">
        <f t="shared" si="16"/>
        <v>250</v>
      </c>
      <c r="K162" s="12">
        <f t="shared" si="17"/>
        <v>4750</v>
      </c>
      <c r="L162" s="16"/>
    </row>
    <row r="163" spans="1:12" s="14" customFormat="1" ht="150" customHeight="1" x14ac:dyDescent="1.35">
      <c r="A163" s="6">
        <v>158</v>
      </c>
      <c r="B163" s="7" t="s">
        <v>366</v>
      </c>
      <c r="C163" s="8">
        <v>4701643787</v>
      </c>
      <c r="D163" s="9" t="s">
        <v>389</v>
      </c>
      <c r="E163" s="10">
        <v>45689</v>
      </c>
      <c r="F163" s="11">
        <v>45716</v>
      </c>
      <c r="G163" s="12">
        <v>18000</v>
      </c>
      <c r="H163" s="13">
        <v>15</v>
      </c>
      <c r="I163" s="12">
        <v>10000</v>
      </c>
      <c r="J163" s="18">
        <f t="shared" si="16"/>
        <v>500</v>
      </c>
      <c r="K163" s="12">
        <f t="shared" si="17"/>
        <v>9500</v>
      </c>
      <c r="L163" s="16"/>
    </row>
    <row r="164" spans="1:12" s="14" customFormat="1" ht="150" customHeight="1" x14ac:dyDescent="1.35">
      <c r="A164" s="6">
        <v>159</v>
      </c>
      <c r="B164" s="7" t="s">
        <v>367</v>
      </c>
      <c r="C164" s="8">
        <v>115082745</v>
      </c>
      <c r="D164" s="9" t="s">
        <v>389</v>
      </c>
      <c r="E164" s="10">
        <v>45689</v>
      </c>
      <c r="F164" s="11">
        <v>45696</v>
      </c>
      <c r="G164" s="12">
        <v>18000</v>
      </c>
      <c r="H164" s="13">
        <v>8</v>
      </c>
      <c r="I164" s="12">
        <v>5000</v>
      </c>
      <c r="J164" s="18">
        <f t="shared" si="16"/>
        <v>250</v>
      </c>
      <c r="K164" s="12">
        <f t="shared" si="17"/>
        <v>4750</v>
      </c>
      <c r="L164" s="16"/>
    </row>
    <row r="165" spans="1:12" s="14" customFormat="1" ht="150" customHeight="1" x14ac:dyDescent="1.35">
      <c r="A165" s="6">
        <v>160</v>
      </c>
      <c r="B165" s="7" t="s">
        <v>368</v>
      </c>
      <c r="C165" s="8">
        <v>104345780</v>
      </c>
      <c r="D165" s="9" t="s">
        <v>389</v>
      </c>
      <c r="E165" s="10">
        <v>45689</v>
      </c>
      <c r="F165" s="11">
        <v>45696</v>
      </c>
      <c r="G165" s="12">
        <v>18000</v>
      </c>
      <c r="H165" s="13">
        <v>8</v>
      </c>
      <c r="I165" s="12">
        <v>5000</v>
      </c>
      <c r="J165" s="18">
        <f t="shared" si="16"/>
        <v>250</v>
      </c>
      <c r="K165" s="12">
        <f t="shared" si="17"/>
        <v>4750</v>
      </c>
      <c r="L165" s="16"/>
    </row>
    <row r="166" spans="1:12" s="14" customFormat="1" ht="150" customHeight="1" x14ac:dyDescent="1.35">
      <c r="A166" s="6">
        <v>161</v>
      </c>
      <c r="B166" s="7" t="s">
        <v>369</v>
      </c>
      <c r="C166" s="8">
        <v>40229510462</v>
      </c>
      <c r="D166" s="9" t="s">
        <v>389</v>
      </c>
      <c r="E166" s="10">
        <v>45689</v>
      </c>
      <c r="F166" s="11">
        <v>45696</v>
      </c>
      <c r="G166" s="12">
        <v>18000</v>
      </c>
      <c r="H166" s="13">
        <v>8</v>
      </c>
      <c r="I166" s="12">
        <v>5000</v>
      </c>
      <c r="J166" s="18">
        <f t="shared" si="16"/>
        <v>250</v>
      </c>
      <c r="K166" s="12">
        <f t="shared" si="17"/>
        <v>4750</v>
      </c>
      <c r="L166" s="16"/>
    </row>
    <row r="167" spans="1:12" s="14" customFormat="1" ht="150" customHeight="1" x14ac:dyDescent="1.35">
      <c r="A167" s="6">
        <v>162</v>
      </c>
      <c r="B167" s="7" t="s">
        <v>370</v>
      </c>
      <c r="C167" s="8">
        <v>22301450668</v>
      </c>
      <c r="D167" s="9" t="s">
        <v>389</v>
      </c>
      <c r="E167" s="10">
        <v>45689</v>
      </c>
      <c r="F167" s="11">
        <v>45696</v>
      </c>
      <c r="G167" s="12">
        <v>18000</v>
      </c>
      <c r="H167" s="13">
        <v>8</v>
      </c>
      <c r="I167" s="12">
        <v>5000</v>
      </c>
      <c r="J167" s="18">
        <f t="shared" si="16"/>
        <v>250</v>
      </c>
      <c r="K167" s="12">
        <f t="shared" si="17"/>
        <v>4750</v>
      </c>
      <c r="L167" s="16"/>
    </row>
    <row r="168" spans="1:12" s="14" customFormat="1" ht="150" customHeight="1" x14ac:dyDescent="1.35">
      <c r="A168" s="6">
        <v>163</v>
      </c>
      <c r="B168" s="7" t="s">
        <v>371</v>
      </c>
      <c r="C168" s="8">
        <v>22900235635</v>
      </c>
      <c r="D168" s="9" t="s">
        <v>389</v>
      </c>
      <c r="E168" s="10">
        <v>45689</v>
      </c>
      <c r="F168" s="11">
        <v>45696</v>
      </c>
      <c r="G168" s="12">
        <v>18000</v>
      </c>
      <c r="H168" s="13">
        <v>8</v>
      </c>
      <c r="I168" s="12">
        <v>5000</v>
      </c>
      <c r="J168" s="18">
        <f t="shared" si="16"/>
        <v>250</v>
      </c>
      <c r="K168" s="12">
        <f t="shared" si="17"/>
        <v>4750</v>
      </c>
      <c r="L168" s="16"/>
    </row>
    <row r="169" spans="1:12" s="14" customFormat="1" ht="150" customHeight="1" x14ac:dyDescent="1.35">
      <c r="A169" s="6">
        <v>164</v>
      </c>
      <c r="B169" s="7" t="s">
        <v>372</v>
      </c>
      <c r="C169" s="8">
        <v>111298212</v>
      </c>
      <c r="D169" s="9" t="s">
        <v>389</v>
      </c>
      <c r="E169" s="10">
        <v>45689</v>
      </c>
      <c r="F169" s="11">
        <v>45696</v>
      </c>
      <c r="G169" s="12">
        <v>18000</v>
      </c>
      <c r="H169" s="13">
        <v>8</v>
      </c>
      <c r="I169" s="12">
        <v>5000</v>
      </c>
      <c r="J169" s="18">
        <f t="shared" si="16"/>
        <v>250</v>
      </c>
      <c r="K169" s="12">
        <f t="shared" si="17"/>
        <v>4750</v>
      </c>
      <c r="L169" s="16"/>
    </row>
    <row r="170" spans="1:12" s="14" customFormat="1" ht="150" customHeight="1" x14ac:dyDescent="1.35">
      <c r="A170" s="6">
        <v>165</v>
      </c>
      <c r="B170" s="7" t="s">
        <v>373</v>
      </c>
      <c r="C170" s="8">
        <v>40225151543</v>
      </c>
      <c r="D170" s="9" t="s">
        <v>389</v>
      </c>
      <c r="E170" s="10">
        <v>45689</v>
      </c>
      <c r="F170" s="11">
        <v>45696</v>
      </c>
      <c r="G170" s="12">
        <v>18000</v>
      </c>
      <c r="H170" s="13">
        <v>8</v>
      </c>
      <c r="I170" s="12">
        <v>5000</v>
      </c>
      <c r="J170" s="18">
        <f t="shared" si="16"/>
        <v>250</v>
      </c>
      <c r="K170" s="12">
        <f t="shared" si="17"/>
        <v>4750</v>
      </c>
      <c r="L170" s="16"/>
    </row>
    <row r="171" spans="1:12" s="14" customFormat="1" ht="150" customHeight="1" x14ac:dyDescent="1.35">
      <c r="A171" s="6">
        <v>166</v>
      </c>
      <c r="B171" s="7" t="s">
        <v>374</v>
      </c>
      <c r="C171" s="8">
        <v>4800995864</v>
      </c>
      <c r="D171" s="9" t="s">
        <v>389</v>
      </c>
      <c r="E171" s="10">
        <v>45689</v>
      </c>
      <c r="F171" s="11">
        <v>45696</v>
      </c>
      <c r="G171" s="12">
        <v>18000</v>
      </c>
      <c r="H171" s="13">
        <v>8</v>
      </c>
      <c r="I171" s="12">
        <v>5000</v>
      </c>
      <c r="J171" s="18">
        <f t="shared" si="16"/>
        <v>250</v>
      </c>
      <c r="K171" s="12">
        <f t="shared" si="17"/>
        <v>4750</v>
      </c>
      <c r="L171" s="16"/>
    </row>
    <row r="172" spans="1:12" s="14" customFormat="1" ht="150" customHeight="1" x14ac:dyDescent="1.35">
      <c r="A172" s="6">
        <v>167</v>
      </c>
      <c r="B172" s="7" t="s">
        <v>375</v>
      </c>
      <c r="C172" s="8">
        <v>40250160377</v>
      </c>
      <c r="D172" s="9" t="s">
        <v>389</v>
      </c>
      <c r="E172" s="10">
        <v>45689</v>
      </c>
      <c r="F172" s="11">
        <v>45696</v>
      </c>
      <c r="G172" s="12">
        <v>18000</v>
      </c>
      <c r="H172" s="13">
        <v>8</v>
      </c>
      <c r="I172" s="12">
        <v>5000</v>
      </c>
      <c r="J172" s="18">
        <f t="shared" si="16"/>
        <v>250</v>
      </c>
      <c r="K172" s="12">
        <f t="shared" si="17"/>
        <v>4750</v>
      </c>
      <c r="L172" s="16"/>
    </row>
    <row r="173" spans="1:12" s="14" customFormat="1" ht="150" customHeight="1" x14ac:dyDescent="1.35">
      <c r="A173" s="6">
        <v>168</v>
      </c>
      <c r="B173" s="7" t="s">
        <v>376</v>
      </c>
      <c r="C173" s="8">
        <v>110829173</v>
      </c>
      <c r="D173" s="9" t="s">
        <v>389</v>
      </c>
      <c r="E173" s="10">
        <v>45689</v>
      </c>
      <c r="F173" s="11">
        <v>45696</v>
      </c>
      <c r="G173" s="12">
        <v>18000</v>
      </c>
      <c r="H173" s="13">
        <v>8</v>
      </c>
      <c r="I173" s="12">
        <v>5000</v>
      </c>
      <c r="J173" s="18">
        <f t="shared" si="16"/>
        <v>250</v>
      </c>
      <c r="K173" s="12">
        <f t="shared" si="17"/>
        <v>4750</v>
      </c>
      <c r="L173" s="16"/>
    </row>
    <row r="174" spans="1:12" s="14" customFormat="1" ht="150" customHeight="1" x14ac:dyDescent="1.35">
      <c r="A174" s="6">
        <v>169</v>
      </c>
      <c r="B174" s="7" t="s">
        <v>377</v>
      </c>
      <c r="C174" s="8">
        <v>115171563</v>
      </c>
      <c r="D174" s="9" t="s">
        <v>389</v>
      </c>
      <c r="E174" s="10">
        <v>45689</v>
      </c>
      <c r="F174" s="11">
        <v>45696</v>
      </c>
      <c r="G174" s="12">
        <v>18000</v>
      </c>
      <c r="H174" s="13">
        <v>8</v>
      </c>
      <c r="I174" s="12">
        <v>5000</v>
      </c>
      <c r="J174" s="18">
        <f t="shared" si="16"/>
        <v>250</v>
      </c>
      <c r="K174" s="12">
        <f t="shared" si="17"/>
        <v>4750</v>
      </c>
      <c r="L174" s="16"/>
    </row>
    <row r="175" spans="1:12" s="14" customFormat="1" ht="150" customHeight="1" x14ac:dyDescent="1.35">
      <c r="A175" s="6">
        <v>170</v>
      </c>
      <c r="B175" s="7" t="s">
        <v>378</v>
      </c>
      <c r="C175" s="8">
        <v>22300423559</v>
      </c>
      <c r="D175" s="9" t="s">
        <v>389</v>
      </c>
      <c r="E175" s="10">
        <v>45689</v>
      </c>
      <c r="F175" s="11">
        <v>45696</v>
      </c>
      <c r="G175" s="12">
        <v>18000</v>
      </c>
      <c r="H175" s="13">
        <v>8</v>
      </c>
      <c r="I175" s="12">
        <v>5000</v>
      </c>
      <c r="J175" s="18">
        <f t="shared" si="16"/>
        <v>250</v>
      </c>
      <c r="K175" s="12">
        <f t="shared" si="17"/>
        <v>4750</v>
      </c>
      <c r="L175" s="16"/>
    </row>
    <row r="176" spans="1:12" s="14" customFormat="1" ht="150" customHeight="1" x14ac:dyDescent="1.35">
      <c r="A176" s="6">
        <v>171</v>
      </c>
      <c r="B176" s="7" t="s">
        <v>379</v>
      </c>
      <c r="C176" s="8">
        <v>1700117185</v>
      </c>
      <c r="D176" s="9" t="s">
        <v>389</v>
      </c>
      <c r="E176" s="10">
        <v>45689</v>
      </c>
      <c r="F176" s="11">
        <v>45696</v>
      </c>
      <c r="G176" s="12">
        <v>18000</v>
      </c>
      <c r="H176" s="13">
        <v>8</v>
      </c>
      <c r="I176" s="12">
        <v>5000</v>
      </c>
      <c r="J176" s="18">
        <f t="shared" si="16"/>
        <v>250</v>
      </c>
      <c r="K176" s="12">
        <f t="shared" si="17"/>
        <v>4750</v>
      </c>
      <c r="L176" s="16"/>
    </row>
    <row r="177" spans="1:12" s="14" customFormat="1" ht="150" customHeight="1" x14ac:dyDescent="1.35">
      <c r="A177" s="6">
        <v>172</v>
      </c>
      <c r="B177" s="7" t="s">
        <v>380</v>
      </c>
      <c r="C177" s="8">
        <v>111035648</v>
      </c>
      <c r="D177" s="9" t="s">
        <v>389</v>
      </c>
      <c r="E177" s="10">
        <v>45689</v>
      </c>
      <c r="F177" s="11">
        <v>45696</v>
      </c>
      <c r="G177" s="12">
        <v>18000</v>
      </c>
      <c r="H177" s="13">
        <v>8</v>
      </c>
      <c r="I177" s="12">
        <v>5000</v>
      </c>
      <c r="J177" s="18">
        <f t="shared" si="16"/>
        <v>250</v>
      </c>
      <c r="K177" s="12">
        <f t="shared" si="17"/>
        <v>4750</v>
      </c>
      <c r="L177" s="16"/>
    </row>
    <row r="178" spans="1:12" s="14" customFormat="1" ht="150" customHeight="1" x14ac:dyDescent="1.35">
      <c r="A178" s="6">
        <v>173</v>
      </c>
      <c r="B178" s="7" t="s">
        <v>381</v>
      </c>
      <c r="C178" s="8">
        <v>14000049404</v>
      </c>
      <c r="D178" s="9" t="s">
        <v>389</v>
      </c>
      <c r="E178" s="10">
        <v>45689</v>
      </c>
      <c r="F178" s="11">
        <v>45696</v>
      </c>
      <c r="G178" s="12">
        <v>18000</v>
      </c>
      <c r="H178" s="13">
        <v>8</v>
      </c>
      <c r="I178" s="12">
        <v>5000</v>
      </c>
      <c r="J178" s="18">
        <f t="shared" si="16"/>
        <v>250</v>
      </c>
      <c r="K178" s="12">
        <f t="shared" si="17"/>
        <v>4750</v>
      </c>
      <c r="L178" s="16"/>
    </row>
    <row r="179" spans="1:12" s="14" customFormat="1" ht="150" customHeight="1" x14ac:dyDescent="1.35">
      <c r="A179" s="6">
        <v>174</v>
      </c>
      <c r="B179" s="7" t="s">
        <v>382</v>
      </c>
      <c r="C179" s="8">
        <v>1000866523</v>
      </c>
      <c r="D179" s="9" t="s">
        <v>389</v>
      </c>
      <c r="E179" s="10">
        <v>45689</v>
      </c>
      <c r="F179" s="11">
        <v>45696</v>
      </c>
      <c r="G179" s="12">
        <v>18000</v>
      </c>
      <c r="H179" s="13">
        <v>8</v>
      </c>
      <c r="I179" s="12">
        <v>5000</v>
      </c>
      <c r="J179" s="18">
        <f t="shared" si="16"/>
        <v>250</v>
      </c>
      <c r="K179" s="12">
        <f t="shared" si="17"/>
        <v>4750</v>
      </c>
      <c r="L179" s="16"/>
    </row>
    <row r="180" spans="1:12" s="14" customFormat="1" ht="150" customHeight="1" x14ac:dyDescent="1.35">
      <c r="A180" s="6">
        <v>175</v>
      </c>
      <c r="B180" s="7" t="s">
        <v>383</v>
      </c>
      <c r="C180" s="8">
        <v>119327567</v>
      </c>
      <c r="D180" s="9" t="s">
        <v>389</v>
      </c>
      <c r="E180" s="10">
        <v>45689</v>
      </c>
      <c r="F180" s="11">
        <v>45696</v>
      </c>
      <c r="G180" s="12">
        <v>18000</v>
      </c>
      <c r="H180" s="13">
        <v>8</v>
      </c>
      <c r="I180" s="12">
        <v>5000</v>
      </c>
      <c r="J180" s="18">
        <f t="shared" si="16"/>
        <v>250</v>
      </c>
      <c r="K180" s="12">
        <f t="shared" si="17"/>
        <v>4750</v>
      </c>
      <c r="L180" s="16"/>
    </row>
    <row r="181" spans="1:12" s="14" customFormat="1" ht="150" customHeight="1" x14ac:dyDescent="1.35">
      <c r="A181" s="6">
        <v>176</v>
      </c>
      <c r="B181" s="7" t="s">
        <v>384</v>
      </c>
      <c r="C181" s="8">
        <v>116025362</v>
      </c>
      <c r="D181" s="9" t="s">
        <v>389</v>
      </c>
      <c r="E181" s="10">
        <v>45689</v>
      </c>
      <c r="F181" s="11">
        <v>45696</v>
      </c>
      <c r="G181" s="12">
        <v>18000</v>
      </c>
      <c r="H181" s="13">
        <v>8</v>
      </c>
      <c r="I181" s="12">
        <v>5000</v>
      </c>
      <c r="J181" s="18">
        <f t="shared" si="16"/>
        <v>250</v>
      </c>
      <c r="K181" s="12">
        <f t="shared" si="17"/>
        <v>4750</v>
      </c>
      <c r="L181" s="16"/>
    </row>
    <row r="182" spans="1:12" s="14" customFormat="1" ht="150" customHeight="1" x14ac:dyDescent="1.35">
      <c r="A182" s="6">
        <v>177</v>
      </c>
      <c r="B182" s="7" t="s">
        <v>385</v>
      </c>
      <c r="C182" s="8">
        <v>12300019747</v>
      </c>
      <c r="D182" s="9" t="s">
        <v>389</v>
      </c>
      <c r="E182" s="10">
        <v>45689</v>
      </c>
      <c r="F182" s="11">
        <v>45696</v>
      </c>
      <c r="G182" s="12">
        <v>18000</v>
      </c>
      <c r="H182" s="13">
        <v>8</v>
      </c>
      <c r="I182" s="12">
        <v>5000</v>
      </c>
      <c r="J182" s="18">
        <f t="shared" si="16"/>
        <v>250</v>
      </c>
      <c r="K182" s="12">
        <f t="shared" si="17"/>
        <v>4750</v>
      </c>
      <c r="L182" s="16"/>
    </row>
    <row r="183" spans="1:12" s="14" customFormat="1" ht="150" customHeight="1" x14ac:dyDescent="1.35">
      <c r="A183" s="6">
        <v>178</v>
      </c>
      <c r="B183" s="7" t="s">
        <v>386</v>
      </c>
      <c r="C183" s="8">
        <v>116407891</v>
      </c>
      <c r="D183" s="9" t="s">
        <v>389</v>
      </c>
      <c r="E183" s="10">
        <v>45689</v>
      </c>
      <c r="F183" s="11">
        <v>45696</v>
      </c>
      <c r="G183" s="12">
        <v>18000</v>
      </c>
      <c r="H183" s="13">
        <v>8</v>
      </c>
      <c r="I183" s="12">
        <v>5000</v>
      </c>
      <c r="J183" s="18">
        <f t="shared" si="16"/>
        <v>250</v>
      </c>
      <c r="K183" s="12">
        <f t="shared" si="17"/>
        <v>4750</v>
      </c>
      <c r="L183" s="16"/>
    </row>
    <row r="184" spans="1:12" s="14" customFormat="1" ht="150" customHeight="1" x14ac:dyDescent="1.35">
      <c r="A184" s="6">
        <v>179</v>
      </c>
      <c r="B184" s="7" t="s">
        <v>387</v>
      </c>
      <c r="C184" s="8">
        <v>104314372</v>
      </c>
      <c r="D184" s="9" t="s">
        <v>389</v>
      </c>
      <c r="E184" s="10">
        <v>45689</v>
      </c>
      <c r="F184" s="11">
        <v>45696</v>
      </c>
      <c r="G184" s="12">
        <v>18000</v>
      </c>
      <c r="H184" s="13">
        <v>8</v>
      </c>
      <c r="I184" s="12">
        <v>5000</v>
      </c>
      <c r="J184" s="18">
        <f t="shared" si="16"/>
        <v>250</v>
      </c>
      <c r="K184" s="12">
        <f t="shared" si="17"/>
        <v>4750</v>
      </c>
      <c r="L184" s="16"/>
    </row>
    <row r="185" spans="1:12" s="14" customFormat="1" ht="150" customHeight="1" x14ac:dyDescent="1.35">
      <c r="A185" s="6">
        <v>180</v>
      </c>
      <c r="B185" s="7" t="s">
        <v>390</v>
      </c>
      <c r="C185" s="8">
        <v>40225286711</v>
      </c>
      <c r="D185" s="9" t="s">
        <v>391</v>
      </c>
      <c r="E185" s="10">
        <v>45689</v>
      </c>
      <c r="F185" s="11">
        <v>45716</v>
      </c>
      <c r="G185" s="12">
        <v>20000</v>
      </c>
      <c r="H185" s="13">
        <v>30</v>
      </c>
      <c r="I185" s="12">
        <v>20000</v>
      </c>
      <c r="J185" s="18">
        <f t="shared" si="16"/>
        <v>1000</v>
      </c>
      <c r="K185" s="12">
        <f t="shared" si="17"/>
        <v>19000</v>
      </c>
      <c r="L185" s="16"/>
    </row>
    <row r="186" spans="1:12" s="14" customFormat="1" ht="150" customHeight="1" x14ac:dyDescent="1.35">
      <c r="A186" s="6">
        <v>181</v>
      </c>
      <c r="B186" s="7" t="s">
        <v>392</v>
      </c>
      <c r="C186" s="8">
        <v>40221776061</v>
      </c>
      <c r="D186" s="9" t="s">
        <v>393</v>
      </c>
      <c r="E186" s="10">
        <v>45689</v>
      </c>
      <c r="F186" s="11">
        <v>45716</v>
      </c>
      <c r="G186" s="12">
        <v>25000</v>
      </c>
      <c r="H186" s="13">
        <v>30</v>
      </c>
      <c r="I186" s="12">
        <v>25000</v>
      </c>
      <c r="J186" s="18">
        <f t="shared" si="16"/>
        <v>1250</v>
      </c>
      <c r="K186" s="12">
        <f t="shared" si="17"/>
        <v>23750</v>
      </c>
      <c r="L186" s="16"/>
    </row>
    <row r="187" spans="1:12" s="14" customFormat="1" ht="150" customHeight="1" x14ac:dyDescent="1.35">
      <c r="A187" s="6">
        <v>182</v>
      </c>
      <c r="B187" s="7" t="s">
        <v>394</v>
      </c>
      <c r="C187" s="8">
        <v>2700409655</v>
      </c>
      <c r="D187" s="9" t="s">
        <v>395</v>
      </c>
      <c r="E187" s="10">
        <v>45689</v>
      </c>
      <c r="F187" s="11">
        <v>45716</v>
      </c>
      <c r="G187" s="12">
        <v>20000</v>
      </c>
      <c r="H187" s="13">
        <v>30</v>
      </c>
      <c r="I187" s="12">
        <v>20000</v>
      </c>
      <c r="J187" s="18">
        <f t="shared" si="16"/>
        <v>1000</v>
      </c>
      <c r="K187" s="12">
        <f t="shared" si="17"/>
        <v>19000</v>
      </c>
      <c r="L187" s="16"/>
    </row>
    <row r="188" spans="1:12" s="14" customFormat="1" ht="150" customHeight="1" x14ac:dyDescent="1.35">
      <c r="A188" s="6">
        <v>183</v>
      </c>
      <c r="B188" s="7" t="s">
        <v>396</v>
      </c>
      <c r="C188" s="8">
        <v>10800095134</v>
      </c>
      <c r="D188" s="9" t="s">
        <v>397</v>
      </c>
      <c r="E188" s="10">
        <v>45689</v>
      </c>
      <c r="F188" s="11">
        <v>45716</v>
      </c>
      <c r="G188" s="12">
        <v>20000</v>
      </c>
      <c r="H188" s="13">
        <v>30</v>
      </c>
      <c r="I188" s="12">
        <v>20000</v>
      </c>
      <c r="J188" s="18">
        <f t="shared" si="16"/>
        <v>1000</v>
      </c>
      <c r="K188" s="12">
        <f t="shared" si="17"/>
        <v>19000</v>
      </c>
      <c r="L188" s="16"/>
    </row>
    <row r="189" spans="1:12" s="17" customFormat="1" ht="150" customHeight="1" x14ac:dyDescent="1.35">
      <c r="A189" s="6">
        <v>184</v>
      </c>
      <c r="B189" s="43" t="s">
        <v>344</v>
      </c>
      <c r="C189" s="44" t="s">
        <v>345</v>
      </c>
      <c r="D189" s="45" t="s">
        <v>360</v>
      </c>
      <c r="E189" s="46">
        <v>45689</v>
      </c>
      <c r="F189" s="47">
        <v>45716</v>
      </c>
      <c r="G189" s="37">
        <v>17500</v>
      </c>
      <c r="H189" s="48">
        <v>30</v>
      </c>
      <c r="I189" s="37">
        <f t="shared" ref="I189:I204" si="18">+G189/30*H189</f>
        <v>17500</v>
      </c>
      <c r="J189" s="49">
        <f t="shared" ref="J189:J204" si="19">+I189*5%</f>
        <v>875</v>
      </c>
      <c r="K189" s="37">
        <f t="shared" ref="K189:K204" si="20">+I189-J189</f>
        <v>16625</v>
      </c>
      <c r="L189" s="16"/>
    </row>
    <row r="190" spans="1:12" s="17" customFormat="1" ht="150" customHeight="1" x14ac:dyDescent="1.35">
      <c r="A190" s="6">
        <v>185</v>
      </c>
      <c r="B190" s="7" t="s">
        <v>346</v>
      </c>
      <c r="C190" s="8" t="s">
        <v>347</v>
      </c>
      <c r="D190" s="9" t="s">
        <v>348</v>
      </c>
      <c r="E190" s="10">
        <v>45689</v>
      </c>
      <c r="F190" s="11">
        <v>45716</v>
      </c>
      <c r="G190" s="12">
        <v>17500</v>
      </c>
      <c r="H190" s="13">
        <v>30</v>
      </c>
      <c r="I190" s="12">
        <f t="shared" si="18"/>
        <v>17500</v>
      </c>
      <c r="J190" s="18">
        <f t="shared" si="19"/>
        <v>875</v>
      </c>
      <c r="K190" s="12">
        <f t="shared" si="20"/>
        <v>16625</v>
      </c>
      <c r="L190" s="16"/>
    </row>
    <row r="191" spans="1:12" s="17" customFormat="1" ht="150" customHeight="1" x14ac:dyDescent="1.35">
      <c r="A191" s="6">
        <v>186</v>
      </c>
      <c r="B191" s="7" t="s">
        <v>349</v>
      </c>
      <c r="C191" s="8" t="s">
        <v>350</v>
      </c>
      <c r="D191" s="9" t="s">
        <v>351</v>
      </c>
      <c r="E191" s="10">
        <v>45689</v>
      </c>
      <c r="F191" s="11">
        <v>45716</v>
      </c>
      <c r="G191" s="12">
        <v>17500</v>
      </c>
      <c r="H191" s="13">
        <v>30</v>
      </c>
      <c r="I191" s="12">
        <f t="shared" si="18"/>
        <v>17500</v>
      </c>
      <c r="J191" s="18">
        <f t="shared" si="19"/>
        <v>875</v>
      </c>
      <c r="K191" s="12">
        <f t="shared" si="20"/>
        <v>16625</v>
      </c>
      <c r="L191" s="16"/>
    </row>
    <row r="192" spans="1:12" s="17" customFormat="1" ht="150" customHeight="1" x14ac:dyDescent="1.35">
      <c r="A192" s="6">
        <v>187</v>
      </c>
      <c r="B192" s="7" t="s">
        <v>352</v>
      </c>
      <c r="C192" s="8" t="s">
        <v>353</v>
      </c>
      <c r="D192" s="9" t="s">
        <v>354</v>
      </c>
      <c r="E192" s="10">
        <v>45689</v>
      </c>
      <c r="F192" s="11">
        <v>45716</v>
      </c>
      <c r="G192" s="12">
        <v>25000</v>
      </c>
      <c r="H192" s="13">
        <v>30</v>
      </c>
      <c r="I192" s="12">
        <f t="shared" si="18"/>
        <v>25000</v>
      </c>
      <c r="J192" s="18">
        <f t="shared" si="19"/>
        <v>1250</v>
      </c>
      <c r="K192" s="12">
        <f t="shared" si="20"/>
        <v>23750</v>
      </c>
      <c r="L192" s="16"/>
    </row>
    <row r="193" spans="1:12" s="17" customFormat="1" ht="150" customHeight="1" x14ac:dyDescent="1.35">
      <c r="A193" s="6">
        <v>188</v>
      </c>
      <c r="B193" s="7" t="s">
        <v>355</v>
      </c>
      <c r="C193" s="8" t="s">
        <v>356</v>
      </c>
      <c r="D193" s="9" t="s">
        <v>357</v>
      </c>
      <c r="E193" s="10">
        <v>45689</v>
      </c>
      <c r="F193" s="11">
        <v>45716</v>
      </c>
      <c r="G193" s="12">
        <v>25000</v>
      </c>
      <c r="H193" s="13">
        <v>30</v>
      </c>
      <c r="I193" s="12">
        <f t="shared" si="18"/>
        <v>25000</v>
      </c>
      <c r="J193" s="18">
        <f t="shared" si="19"/>
        <v>1250</v>
      </c>
      <c r="K193" s="12">
        <f t="shared" si="20"/>
        <v>23750</v>
      </c>
      <c r="L193" s="16"/>
    </row>
    <row r="194" spans="1:12" s="17" customFormat="1" ht="150" customHeight="1" x14ac:dyDescent="1.35">
      <c r="A194" s="6">
        <v>189</v>
      </c>
      <c r="B194" s="7" t="s">
        <v>358</v>
      </c>
      <c r="C194" s="8" t="s">
        <v>359</v>
      </c>
      <c r="D194" s="9" t="s">
        <v>348</v>
      </c>
      <c r="E194" s="10">
        <v>45689</v>
      </c>
      <c r="F194" s="11">
        <v>45716</v>
      </c>
      <c r="G194" s="12">
        <v>25000</v>
      </c>
      <c r="H194" s="13">
        <v>30</v>
      </c>
      <c r="I194" s="12">
        <f t="shared" si="18"/>
        <v>25000</v>
      </c>
      <c r="J194" s="18">
        <f t="shared" si="19"/>
        <v>1250</v>
      </c>
      <c r="K194" s="12">
        <f t="shared" si="20"/>
        <v>23750</v>
      </c>
      <c r="L194" s="16"/>
    </row>
    <row r="195" spans="1:12" s="14" customFormat="1" ht="150" customHeight="1" x14ac:dyDescent="1.35">
      <c r="A195" s="6">
        <v>190</v>
      </c>
      <c r="B195" s="7" t="s">
        <v>125</v>
      </c>
      <c r="C195" s="8">
        <v>108087388</v>
      </c>
      <c r="D195" s="9" t="s">
        <v>208</v>
      </c>
      <c r="E195" s="10">
        <v>45689</v>
      </c>
      <c r="F195" s="11">
        <v>45716</v>
      </c>
      <c r="G195" s="12">
        <v>20000</v>
      </c>
      <c r="H195" s="13">
        <v>30</v>
      </c>
      <c r="I195" s="12">
        <f t="shared" si="18"/>
        <v>20000</v>
      </c>
      <c r="J195" s="18">
        <f t="shared" si="19"/>
        <v>1000</v>
      </c>
      <c r="K195" s="12">
        <f t="shared" si="20"/>
        <v>19000</v>
      </c>
      <c r="L195" s="16"/>
    </row>
    <row r="196" spans="1:12" s="14" customFormat="1" ht="150" customHeight="1" x14ac:dyDescent="1.35">
      <c r="A196" s="6">
        <v>191</v>
      </c>
      <c r="B196" s="7" t="s">
        <v>100</v>
      </c>
      <c r="C196" s="8">
        <v>119471605</v>
      </c>
      <c r="D196" s="9" t="s">
        <v>101</v>
      </c>
      <c r="E196" s="10">
        <v>45689</v>
      </c>
      <c r="F196" s="11">
        <v>45716</v>
      </c>
      <c r="G196" s="12">
        <v>25000</v>
      </c>
      <c r="H196" s="13">
        <v>30</v>
      </c>
      <c r="I196" s="12">
        <f t="shared" si="18"/>
        <v>25000</v>
      </c>
      <c r="J196" s="18">
        <f t="shared" si="19"/>
        <v>1250</v>
      </c>
      <c r="K196" s="12">
        <f t="shared" si="20"/>
        <v>23750</v>
      </c>
      <c r="L196" s="16"/>
    </row>
    <row r="197" spans="1:12" s="14" customFormat="1" ht="150" customHeight="1" x14ac:dyDescent="1.35">
      <c r="A197" s="6">
        <v>192</v>
      </c>
      <c r="B197" s="7" t="s">
        <v>120</v>
      </c>
      <c r="C197" s="8">
        <v>40227173552</v>
      </c>
      <c r="D197" s="9" t="s">
        <v>121</v>
      </c>
      <c r="E197" s="10">
        <v>45689</v>
      </c>
      <c r="F197" s="11">
        <v>45716</v>
      </c>
      <c r="G197" s="12">
        <v>25000</v>
      </c>
      <c r="H197" s="13">
        <v>30</v>
      </c>
      <c r="I197" s="12">
        <f t="shared" si="18"/>
        <v>25000</v>
      </c>
      <c r="J197" s="18">
        <f t="shared" si="19"/>
        <v>1250</v>
      </c>
      <c r="K197" s="12">
        <f t="shared" si="20"/>
        <v>23750</v>
      </c>
      <c r="L197" s="16"/>
    </row>
    <row r="198" spans="1:12" s="14" customFormat="1" ht="150" customHeight="1" x14ac:dyDescent="1.35">
      <c r="A198" s="6">
        <v>193</v>
      </c>
      <c r="B198" s="7" t="s">
        <v>103</v>
      </c>
      <c r="C198" s="8">
        <v>4900835267</v>
      </c>
      <c r="D198" s="9" t="s">
        <v>110</v>
      </c>
      <c r="E198" s="10">
        <v>45689</v>
      </c>
      <c r="F198" s="11">
        <v>45716</v>
      </c>
      <c r="G198" s="12">
        <v>25000</v>
      </c>
      <c r="H198" s="13">
        <v>30</v>
      </c>
      <c r="I198" s="12">
        <f t="shared" si="18"/>
        <v>25000</v>
      </c>
      <c r="J198" s="18">
        <f t="shared" si="19"/>
        <v>1250</v>
      </c>
      <c r="K198" s="12">
        <f t="shared" si="20"/>
        <v>23750</v>
      </c>
      <c r="L198" s="16"/>
    </row>
    <row r="199" spans="1:12" s="14" customFormat="1" ht="150" customHeight="1" x14ac:dyDescent="1.35">
      <c r="A199" s="6">
        <v>194</v>
      </c>
      <c r="B199" s="7" t="s">
        <v>86</v>
      </c>
      <c r="C199" s="8">
        <v>40200448682</v>
      </c>
      <c r="D199" s="9" t="s">
        <v>87</v>
      </c>
      <c r="E199" s="10">
        <v>45689</v>
      </c>
      <c r="F199" s="11">
        <v>45716</v>
      </c>
      <c r="G199" s="12">
        <v>28000</v>
      </c>
      <c r="H199" s="13">
        <v>30</v>
      </c>
      <c r="I199" s="12">
        <f t="shared" si="18"/>
        <v>28000</v>
      </c>
      <c r="J199" s="18">
        <f t="shared" si="19"/>
        <v>1400</v>
      </c>
      <c r="K199" s="12">
        <f t="shared" si="20"/>
        <v>26600</v>
      </c>
      <c r="L199" s="16"/>
    </row>
    <row r="200" spans="1:12" s="14" customFormat="1" ht="150" customHeight="1" x14ac:dyDescent="1.35">
      <c r="A200" s="6">
        <v>195</v>
      </c>
      <c r="B200" s="7" t="s">
        <v>298</v>
      </c>
      <c r="C200" s="8">
        <v>40227823339</v>
      </c>
      <c r="D200" s="9" t="s">
        <v>79</v>
      </c>
      <c r="E200" s="10">
        <v>45689</v>
      </c>
      <c r="F200" s="11">
        <v>45716</v>
      </c>
      <c r="G200" s="12">
        <v>28000</v>
      </c>
      <c r="H200" s="13">
        <v>30</v>
      </c>
      <c r="I200" s="12">
        <f t="shared" si="18"/>
        <v>28000</v>
      </c>
      <c r="J200" s="18">
        <f t="shared" si="19"/>
        <v>1400</v>
      </c>
      <c r="K200" s="12">
        <f t="shared" si="20"/>
        <v>26600</v>
      </c>
      <c r="L200" s="16"/>
    </row>
    <row r="201" spans="1:12" s="14" customFormat="1" ht="150" customHeight="1" x14ac:dyDescent="1.35">
      <c r="A201" s="6">
        <v>196</v>
      </c>
      <c r="B201" s="7" t="s">
        <v>333</v>
      </c>
      <c r="C201" s="8" t="s">
        <v>334</v>
      </c>
      <c r="D201" s="9" t="s">
        <v>335</v>
      </c>
      <c r="E201" s="10">
        <v>45689</v>
      </c>
      <c r="F201" s="11">
        <v>45716</v>
      </c>
      <c r="G201" s="12">
        <v>28000</v>
      </c>
      <c r="H201" s="13">
        <v>30</v>
      </c>
      <c r="I201" s="12">
        <f t="shared" si="18"/>
        <v>28000</v>
      </c>
      <c r="J201" s="18">
        <f t="shared" si="19"/>
        <v>1400</v>
      </c>
      <c r="K201" s="12">
        <f t="shared" si="20"/>
        <v>26600</v>
      </c>
      <c r="L201" s="16"/>
    </row>
    <row r="202" spans="1:12" s="14" customFormat="1" ht="150" customHeight="1" x14ac:dyDescent="1.35">
      <c r="A202" s="6">
        <v>197</v>
      </c>
      <c r="B202" s="7" t="s">
        <v>46</v>
      </c>
      <c r="C202" s="8">
        <v>117785055</v>
      </c>
      <c r="D202" s="9" t="s">
        <v>307</v>
      </c>
      <c r="E202" s="10">
        <v>45689</v>
      </c>
      <c r="F202" s="11">
        <v>45716</v>
      </c>
      <c r="G202" s="12">
        <v>15000</v>
      </c>
      <c r="H202" s="13">
        <v>30</v>
      </c>
      <c r="I202" s="12">
        <f t="shared" si="18"/>
        <v>15000</v>
      </c>
      <c r="J202" s="18">
        <f t="shared" si="19"/>
        <v>750</v>
      </c>
      <c r="K202" s="12">
        <f t="shared" si="20"/>
        <v>14250</v>
      </c>
      <c r="L202" s="16"/>
    </row>
    <row r="203" spans="1:12" s="14" customFormat="1" ht="150" customHeight="1" x14ac:dyDescent="1.35">
      <c r="A203" s="6">
        <v>198</v>
      </c>
      <c r="B203" s="7" t="s">
        <v>338</v>
      </c>
      <c r="C203" s="8" t="s">
        <v>339</v>
      </c>
      <c r="D203" s="9" t="s">
        <v>340</v>
      </c>
      <c r="E203" s="10">
        <v>45689</v>
      </c>
      <c r="F203" s="11">
        <v>45716</v>
      </c>
      <c r="G203" s="12">
        <v>30000</v>
      </c>
      <c r="H203" s="13">
        <v>30</v>
      </c>
      <c r="I203" s="12">
        <f t="shared" si="18"/>
        <v>30000</v>
      </c>
      <c r="J203" s="18">
        <f t="shared" si="19"/>
        <v>1500</v>
      </c>
      <c r="K203" s="12">
        <f t="shared" si="20"/>
        <v>28500</v>
      </c>
      <c r="L203" s="16"/>
    </row>
    <row r="204" spans="1:12" s="14" customFormat="1" ht="150" customHeight="1" thickBot="1" x14ac:dyDescent="1.4">
      <c r="A204" s="6">
        <v>199</v>
      </c>
      <c r="B204" s="7" t="s">
        <v>341</v>
      </c>
      <c r="C204" s="8" t="s">
        <v>342</v>
      </c>
      <c r="D204" s="9" t="s">
        <v>343</v>
      </c>
      <c r="E204" s="10">
        <v>45689</v>
      </c>
      <c r="F204" s="11">
        <v>45716</v>
      </c>
      <c r="G204" s="27">
        <v>30000</v>
      </c>
      <c r="H204" s="28">
        <v>30</v>
      </c>
      <c r="I204" s="27">
        <f t="shared" si="18"/>
        <v>30000</v>
      </c>
      <c r="J204" s="29">
        <f t="shared" si="19"/>
        <v>1500</v>
      </c>
      <c r="K204" s="27">
        <f t="shared" si="20"/>
        <v>28500</v>
      </c>
      <c r="L204" s="16"/>
    </row>
    <row r="205" spans="1:12" ht="150" customHeight="1" thickBot="1" x14ac:dyDescent="2.0499999999999998">
      <c r="G205" s="32">
        <f>SUM(G6:G204)</f>
        <v>3697500</v>
      </c>
      <c r="H205" s="33"/>
      <c r="I205" s="34">
        <f>SUM(I6:I204)</f>
        <v>3403500</v>
      </c>
      <c r="J205" s="34">
        <f>SUM(J6:J204)</f>
        <v>170175</v>
      </c>
      <c r="K205" s="35">
        <f>SUM(K6:K204)</f>
        <v>3233325</v>
      </c>
    </row>
    <row r="206" spans="1:12" ht="150" customHeight="1" x14ac:dyDescent="1.35">
      <c r="G206" s="30"/>
      <c r="I206" s="38"/>
      <c r="J206" s="31"/>
    </row>
    <row r="207" spans="1:12" ht="150" customHeight="1" x14ac:dyDescent="0.55000000000000004"/>
    <row r="208" spans="1:12" ht="150" customHeight="1" x14ac:dyDescent="0.55000000000000004"/>
    <row r="209" ht="150" customHeight="1" x14ac:dyDescent="0.55000000000000004"/>
  </sheetData>
  <mergeCells count="1">
    <mergeCell ref="A4:K4"/>
  </mergeCells>
  <conditionalFormatting sqref="A5:K5">
    <cfRule type="duplicateValues" dxfId="9" priority="10"/>
  </conditionalFormatting>
  <conditionalFormatting sqref="C5">
    <cfRule type="duplicateValues" dxfId="8" priority="9"/>
  </conditionalFormatting>
  <conditionalFormatting sqref="C32">
    <cfRule type="duplicateValues" dxfId="7" priority="5"/>
  </conditionalFormatting>
  <conditionalFormatting sqref="C97">
    <cfRule type="duplicateValues" dxfId="6" priority="6"/>
  </conditionalFormatting>
  <conditionalFormatting sqref="C98:C148 C33:C96 C6:C31">
    <cfRule type="duplicateValues" dxfId="5" priority="760"/>
  </conditionalFormatting>
  <conditionalFormatting sqref="C149:C154">
    <cfRule type="duplicateValues" dxfId="4" priority="7"/>
  </conditionalFormatting>
  <conditionalFormatting sqref="C155">
    <cfRule type="duplicateValues" dxfId="3" priority="4"/>
  </conditionalFormatting>
  <conditionalFormatting sqref="C156">
    <cfRule type="duplicateValues" dxfId="2" priority="3"/>
  </conditionalFormatting>
  <conditionalFormatting sqref="C157:C159 C189:C204">
    <cfRule type="duplicateValues" dxfId="1" priority="768"/>
  </conditionalFormatting>
  <conditionalFormatting sqref="C160:C188">
    <cfRule type="duplicateValues" dxfId="0" priority="765"/>
  </conditionalFormatting>
  <printOptions horizontalCentered="1"/>
  <pageMargins left="0.11811023622047245" right="0.70866141732283472" top="0.74803149606299213" bottom="0.74803149606299213" header="0.31496062992125984" footer="0.31496062992125984"/>
  <pageSetup paperSize="5" scale="15" fitToWidth="2" fitToHeight="2" orientation="landscape" r:id="rId1"/>
  <rowBreaks count="7" manualBreakCount="7">
    <brk id="20" max="11" man="1"/>
    <brk id="54" max="11" man="1"/>
    <brk id="94" max="11" man="1"/>
    <brk id="112" max="11" man="1"/>
    <brk id="130" max="11" man="1"/>
    <brk id="159" max="11" man="1"/>
    <brk id="18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Yamel Arias</dc:creator>
  <cp:lastModifiedBy>Paola Reinoso</cp:lastModifiedBy>
  <cp:lastPrinted>2025-04-10T13:59:26Z</cp:lastPrinted>
  <dcterms:created xsi:type="dcterms:W3CDTF">2022-07-06T14:36:36Z</dcterms:created>
  <dcterms:modified xsi:type="dcterms:W3CDTF">2025-09-08T15:01:23Z</dcterms:modified>
</cp:coreProperties>
</file>