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6.1.1.12\oai\OAI y Gestión Humana\2025\"/>
    </mc:Choice>
  </mc:AlternateContent>
  <xr:revisionPtr revIDLastSave="0" documentId="13_ncr:1_{C01727E1-BE75-44A3-A4FC-1DA3A3AD39B3}" xr6:coauthVersionLast="47" xr6:coauthVersionMax="47" xr10:uidLastSave="{00000000-0000-0000-0000-000000000000}"/>
  <bookViews>
    <workbookView xWindow="-110" yWindow="-110" windowWidth="19420" windowHeight="10300" xr2:uid="{9379C0EE-5515-4E25-90B5-44D91FCA8B4A}"/>
  </bookViews>
  <sheets>
    <sheet name="ENERO" sheetId="123" r:id="rId1"/>
  </sheets>
  <definedNames>
    <definedName name="_xlnm._FilterDatabase" localSheetId="0" hidden="1">ENERO!$A$5:$I$203</definedName>
    <definedName name="_xlnm.Print_Area" localSheetId="0">ENERO!$A$1:$J$204</definedName>
    <definedName name="_xlnm.Print_Titles" localSheetId="0">ENERO!$4:$5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23" l="1"/>
  <c r="H6" i="123" s="1"/>
  <c r="G7" i="123"/>
  <c r="H7" i="123" s="1"/>
  <c r="G8" i="123"/>
  <c r="H8" i="123" s="1"/>
  <c r="G9" i="123"/>
  <c r="H9" i="123" s="1"/>
  <c r="G10" i="123"/>
  <c r="H10" i="123"/>
  <c r="I10" i="123"/>
  <c r="G11" i="123"/>
  <c r="H11" i="123"/>
  <c r="I11" i="123"/>
  <c r="G12" i="123"/>
  <c r="H12" i="123"/>
  <c r="G13" i="123"/>
  <c r="H13" i="123" s="1"/>
  <c r="I13" i="123" s="1"/>
  <c r="G14" i="123"/>
  <c r="H14" i="123"/>
  <c r="I14" i="123"/>
  <c r="G15" i="123"/>
  <c r="H15" i="123"/>
  <c r="I15" i="123"/>
  <c r="G16" i="123"/>
  <c r="H16" i="123"/>
  <c r="G17" i="123"/>
  <c r="H17" i="123" s="1"/>
  <c r="I17" i="123" s="1"/>
  <c r="G18" i="123"/>
  <c r="H18" i="123"/>
  <c r="I18" i="123" s="1"/>
  <c r="G19" i="123"/>
  <c r="H19" i="123" s="1"/>
  <c r="I19" i="123" s="1"/>
  <c r="G20" i="123"/>
  <c r="H20" i="123"/>
  <c r="G21" i="123"/>
  <c r="H21" i="123" s="1"/>
  <c r="I21" i="123" s="1"/>
  <c r="G22" i="123"/>
  <c r="H22" i="123"/>
  <c r="I22" i="123"/>
  <c r="G23" i="123"/>
  <c r="H23" i="123"/>
  <c r="G24" i="123"/>
  <c r="H24" i="123" s="1"/>
  <c r="G25" i="123"/>
  <c r="H25" i="123" s="1"/>
  <c r="I25" i="123" s="1"/>
  <c r="G26" i="123"/>
  <c r="H26" i="123"/>
  <c r="I26" i="123"/>
  <c r="G27" i="123"/>
  <c r="H27" i="123"/>
  <c r="I27" i="123"/>
  <c r="G28" i="123"/>
  <c r="H28" i="123"/>
  <c r="G29" i="123"/>
  <c r="H29" i="123" s="1"/>
  <c r="I29" i="123" s="1"/>
  <c r="G30" i="123"/>
  <c r="H30" i="123" s="1"/>
  <c r="G31" i="123"/>
  <c r="H31" i="123"/>
  <c r="I31" i="123"/>
  <c r="G32" i="123"/>
  <c r="H32" i="123"/>
  <c r="G33" i="123"/>
  <c r="H33" i="123" s="1"/>
  <c r="I33" i="123" s="1"/>
  <c r="G34" i="123"/>
  <c r="H34" i="123"/>
  <c r="I34" i="123" s="1"/>
  <c r="G35" i="123"/>
  <c r="I35" i="123" s="1"/>
  <c r="H35" i="123"/>
  <c r="G36" i="123"/>
  <c r="H36" i="123"/>
  <c r="G37" i="123"/>
  <c r="H37" i="123" s="1"/>
  <c r="I37" i="123" s="1"/>
  <c r="G38" i="123"/>
  <c r="H38" i="123"/>
  <c r="I38" i="123"/>
  <c r="G39" i="123"/>
  <c r="H39" i="123"/>
  <c r="G40" i="123"/>
  <c r="H40" i="123"/>
  <c r="G41" i="123"/>
  <c r="H41" i="123" s="1"/>
  <c r="I41" i="123" s="1"/>
  <c r="G42" i="123"/>
  <c r="H42" i="123" s="1"/>
  <c r="I42" i="123" s="1"/>
  <c r="G43" i="123"/>
  <c r="H43" i="123"/>
  <c r="I43" i="123"/>
  <c r="G44" i="123"/>
  <c r="H44" i="123"/>
  <c r="G45" i="123"/>
  <c r="H45" i="123" s="1"/>
  <c r="I45" i="123" s="1"/>
  <c r="G46" i="123"/>
  <c r="H46" i="123"/>
  <c r="I46" i="123"/>
  <c r="G47" i="123"/>
  <c r="H47" i="123" s="1"/>
  <c r="I47" i="123" s="1"/>
  <c r="G48" i="123"/>
  <c r="H48" i="123"/>
  <c r="G49" i="123"/>
  <c r="H49" i="123" s="1"/>
  <c r="I49" i="123" s="1"/>
  <c r="G50" i="123"/>
  <c r="H50" i="123"/>
  <c r="I50" i="123" s="1"/>
  <c r="G51" i="123"/>
  <c r="H51" i="123"/>
  <c r="I51" i="123"/>
  <c r="G52" i="123"/>
  <c r="H52" i="123" s="1"/>
  <c r="G53" i="123"/>
  <c r="H53" i="123" s="1"/>
  <c r="I53" i="123" s="1"/>
  <c r="G54" i="123"/>
  <c r="H54" i="123"/>
  <c r="I54" i="123"/>
  <c r="G55" i="123"/>
  <c r="H55" i="123"/>
  <c r="G56" i="123"/>
  <c r="H56" i="123"/>
  <c r="G57" i="123"/>
  <c r="H57" i="123" s="1"/>
  <c r="I57" i="123" s="1"/>
  <c r="G58" i="123"/>
  <c r="I58" i="123" s="1"/>
  <c r="H58" i="123"/>
  <c r="G59" i="123"/>
  <c r="H59" i="123"/>
  <c r="I59" i="123"/>
  <c r="G60" i="123"/>
  <c r="H60" i="123"/>
  <c r="G61" i="123"/>
  <c r="H61" i="123" s="1"/>
  <c r="I61" i="123" s="1"/>
  <c r="G62" i="123"/>
  <c r="H62" i="123"/>
  <c r="I62" i="123"/>
  <c r="G63" i="123"/>
  <c r="I63" i="123" s="1"/>
  <c r="H63" i="123"/>
  <c r="G64" i="123"/>
  <c r="H64" i="123"/>
  <c r="G65" i="123"/>
  <c r="H65" i="123" s="1"/>
  <c r="I65" i="123" s="1"/>
  <c r="G66" i="123"/>
  <c r="H66" i="123"/>
  <c r="I66" i="123" s="1"/>
  <c r="G67" i="123"/>
  <c r="H67" i="123"/>
  <c r="I67" i="123"/>
  <c r="G68" i="123"/>
  <c r="H68" i="123"/>
  <c r="G69" i="123"/>
  <c r="H69" i="123" s="1"/>
  <c r="I69" i="123" s="1"/>
  <c r="G70" i="123"/>
  <c r="H70" i="123" s="1"/>
  <c r="I70" i="123" s="1"/>
  <c r="G71" i="123"/>
  <c r="H71" i="123"/>
  <c r="G72" i="123"/>
  <c r="H72" i="123"/>
  <c r="G73" i="123"/>
  <c r="H73" i="123" s="1"/>
  <c r="I73" i="123" s="1"/>
  <c r="G74" i="123"/>
  <c r="H74" i="123"/>
  <c r="I74" i="123"/>
  <c r="G75" i="123"/>
  <c r="H75" i="123" s="1"/>
  <c r="G76" i="123"/>
  <c r="H76" i="123"/>
  <c r="G77" i="123"/>
  <c r="H77" i="123" s="1"/>
  <c r="I77" i="123" s="1"/>
  <c r="G78" i="123"/>
  <c r="H78" i="123"/>
  <c r="I78" i="123"/>
  <c r="G79" i="123"/>
  <c r="H79" i="123"/>
  <c r="I79" i="123"/>
  <c r="G80" i="123"/>
  <c r="H80" i="123" s="1"/>
  <c r="G81" i="123"/>
  <c r="H81" i="123" s="1"/>
  <c r="I81" i="123" s="1"/>
  <c r="G82" i="123"/>
  <c r="H82" i="123"/>
  <c r="I82" i="123" s="1"/>
  <c r="G83" i="123"/>
  <c r="H83" i="123"/>
  <c r="I83" i="123"/>
  <c r="G84" i="123"/>
  <c r="H84" i="123"/>
  <c r="G85" i="123"/>
  <c r="H85" i="123" s="1"/>
  <c r="I85" i="123" s="1"/>
  <c r="G86" i="123"/>
  <c r="I86" i="123" s="1"/>
  <c r="H86" i="123"/>
  <c r="G87" i="123"/>
  <c r="H87" i="123"/>
  <c r="G88" i="123"/>
  <c r="H88" i="123"/>
  <c r="G89" i="123"/>
  <c r="H89" i="123" s="1"/>
  <c r="I89" i="123" s="1"/>
  <c r="G90" i="123"/>
  <c r="H90" i="123"/>
  <c r="I90" i="123"/>
  <c r="G91" i="123"/>
  <c r="H91" i="123"/>
  <c r="I91" i="123"/>
  <c r="G92" i="123"/>
  <c r="H92" i="123"/>
  <c r="G93" i="123"/>
  <c r="H93" i="123" s="1"/>
  <c r="I93" i="123" s="1"/>
  <c r="G94" i="123"/>
  <c r="H94" i="123"/>
  <c r="I94" i="123"/>
  <c r="G95" i="123"/>
  <c r="H95" i="123"/>
  <c r="I95" i="123"/>
  <c r="G96" i="123"/>
  <c r="H96" i="123"/>
  <c r="G97" i="123"/>
  <c r="H97" i="123" s="1"/>
  <c r="I97" i="123" s="1"/>
  <c r="G98" i="123"/>
  <c r="H98" i="123" s="1"/>
  <c r="I98" i="123" s="1"/>
  <c r="G99" i="123"/>
  <c r="H99" i="123"/>
  <c r="I99" i="123"/>
  <c r="G100" i="123"/>
  <c r="H100" i="123"/>
  <c r="G101" i="123"/>
  <c r="H101" i="123" s="1"/>
  <c r="I101" i="123" s="1"/>
  <c r="G102" i="123"/>
  <c r="H102" i="123"/>
  <c r="I102" i="123"/>
  <c r="G103" i="123"/>
  <c r="G104" i="123"/>
  <c r="H104" i="123"/>
  <c r="G105" i="123"/>
  <c r="H105" i="123" s="1"/>
  <c r="I105" i="123" s="1"/>
  <c r="G106" i="123"/>
  <c r="H106" i="123"/>
  <c r="I106" i="123"/>
  <c r="G107" i="123"/>
  <c r="H107" i="123"/>
  <c r="I107" i="123"/>
  <c r="G108" i="123"/>
  <c r="H108" i="123"/>
  <c r="G109" i="123"/>
  <c r="H109" i="123" s="1"/>
  <c r="I109" i="123" s="1"/>
  <c r="G110" i="123"/>
  <c r="H110" i="123"/>
  <c r="I110" i="123"/>
  <c r="G111" i="123"/>
  <c r="H111" i="123"/>
  <c r="I111" i="123"/>
  <c r="G112" i="123"/>
  <c r="H112" i="123"/>
  <c r="G113" i="123"/>
  <c r="H113" i="123" s="1"/>
  <c r="I113" i="123" s="1"/>
  <c r="G114" i="123"/>
  <c r="H114" i="123"/>
  <c r="I114" i="123" s="1"/>
  <c r="G115" i="123"/>
  <c r="H115" i="123" s="1"/>
  <c r="I115" i="123" s="1"/>
  <c r="G116" i="123"/>
  <c r="H116" i="123"/>
  <c r="G117" i="123"/>
  <c r="H117" i="123" s="1"/>
  <c r="I117" i="123" s="1"/>
  <c r="G118" i="123"/>
  <c r="H118" i="123"/>
  <c r="I118" i="123"/>
  <c r="G119" i="123"/>
  <c r="H119" i="123"/>
  <c r="G120" i="123"/>
  <c r="H120" i="123" s="1"/>
  <c r="G121" i="123"/>
  <c r="H121" i="123" s="1"/>
  <c r="I121" i="123" s="1"/>
  <c r="G122" i="123"/>
  <c r="H122" i="123"/>
  <c r="I122" i="123"/>
  <c r="G123" i="123"/>
  <c r="H123" i="123"/>
  <c r="I123" i="123"/>
  <c r="G124" i="123"/>
  <c r="H124" i="123"/>
  <c r="G125" i="123"/>
  <c r="H125" i="123" s="1"/>
  <c r="I125" i="123" s="1"/>
  <c r="G126" i="123"/>
  <c r="H126" i="123" s="1"/>
  <c r="G127" i="123"/>
  <c r="H127" i="123"/>
  <c r="I127" i="123"/>
  <c r="G128" i="123"/>
  <c r="H128" i="123"/>
  <c r="G129" i="123"/>
  <c r="H129" i="123" s="1"/>
  <c r="I129" i="123" s="1"/>
  <c r="G130" i="123"/>
  <c r="H130" i="123"/>
  <c r="I130" i="123" s="1"/>
  <c r="G131" i="123"/>
  <c r="I131" i="123" s="1"/>
  <c r="H131" i="123"/>
  <c r="G132" i="123"/>
  <c r="H132" i="123"/>
  <c r="G133" i="123"/>
  <c r="H133" i="123" s="1"/>
  <c r="I133" i="123" s="1"/>
  <c r="G134" i="123"/>
  <c r="H134" i="123"/>
  <c r="I134" i="123"/>
  <c r="G135" i="123"/>
  <c r="H135" i="123"/>
  <c r="G136" i="123"/>
  <c r="H136" i="123"/>
  <c r="G137" i="123"/>
  <c r="H137" i="123" s="1"/>
  <c r="I137" i="123" s="1"/>
  <c r="G138" i="123"/>
  <c r="H138" i="123"/>
  <c r="I138" i="123"/>
  <c r="G139" i="123"/>
  <c r="H139" i="123"/>
  <c r="I139" i="123"/>
  <c r="G140" i="123"/>
  <c r="H140" i="123"/>
  <c r="G141" i="123"/>
  <c r="H141" i="123" s="1"/>
  <c r="I141" i="123" s="1"/>
  <c r="G142" i="123"/>
  <c r="H142" i="123"/>
  <c r="I142" i="123"/>
  <c r="G143" i="123"/>
  <c r="H143" i="123"/>
  <c r="I143" i="123"/>
  <c r="G144" i="123"/>
  <c r="H144" i="123"/>
  <c r="G145" i="123"/>
  <c r="H145" i="123" s="1"/>
  <c r="I145" i="123" s="1"/>
  <c r="G146" i="123"/>
  <c r="H146" i="123"/>
  <c r="I146" i="123" s="1"/>
  <c r="G147" i="123"/>
  <c r="H147" i="123"/>
  <c r="I147" i="123"/>
  <c r="G148" i="123"/>
  <c r="H148" i="123" s="1"/>
  <c r="G149" i="123"/>
  <c r="H149" i="123" s="1"/>
  <c r="I149" i="123" s="1"/>
  <c r="G150" i="123"/>
  <c r="H150" i="123"/>
  <c r="I150" i="123"/>
  <c r="G151" i="123"/>
  <c r="H151" i="123"/>
  <c r="G152" i="123"/>
  <c r="H152" i="123"/>
  <c r="G153" i="123"/>
  <c r="H153" i="123" s="1"/>
  <c r="I153" i="123" s="1"/>
  <c r="G154" i="123"/>
  <c r="I154" i="123" s="1"/>
  <c r="H154" i="123"/>
  <c r="G155" i="123"/>
  <c r="H155" i="123"/>
  <c r="I155" i="123"/>
  <c r="G156" i="123"/>
  <c r="H156" i="123"/>
  <c r="G157" i="123"/>
  <c r="H157" i="123" s="1"/>
  <c r="I157" i="123" s="1"/>
  <c r="G158" i="123"/>
  <c r="H158" i="123"/>
  <c r="I158" i="123"/>
  <c r="G159" i="123"/>
  <c r="I159" i="123" s="1"/>
  <c r="H159" i="123"/>
  <c r="G160" i="123"/>
  <c r="H160" i="123"/>
  <c r="G161" i="123"/>
  <c r="H161" i="123" s="1"/>
  <c r="I161" i="123"/>
  <c r="G162" i="123"/>
  <c r="H162" i="123"/>
  <c r="I162" i="123" s="1"/>
  <c r="G163" i="123"/>
  <c r="H163" i="123"/>
  <c r="I163" i="123"/>
  <c r="G164" i="123"/>
  <c r="H164" i="123"/>
  <c r="G165" i="123"/>
  <c r="H165" i="123" s="1"/>
  <c r="I165" i="123" s="1"/>
  <c r="G166" i="123"/>
  <c r="H166" i="123"/>
  <c r="I166" i="123"/>
  <c r="G167" i="123"/>
  <c r="H167" i="123" s="1"/>
  <c r="G168" i="123"/>
  <c r="H168" i="123"/>
  <c r="G169" i="123"/>
  <c r="H169" i="123" s="1"/>
  <c r="I169" i="123" s="1"/>
  <c r="G170" i="123"/>
  <c r="H170" i="123"/>
  <c r="I170" i="123"/>
  <c r="G171" i="123"/>
  <c r="H171" i="123" s="1"/>
  <c r="G172" i="123"/>
  <c r="G173" i="123"/>
  <c r="H173" i="123" s="1"/>
  <c r="I173" i="123" s="1"/>
  <c r="G174" i="123"/>
  <c r="H174" i="123"/>
  <c r="I174" i="123"/>
  <c r="G175" i="123"/>
  <c r="H175" i="123"/>
  <c r="I175" i="123"/>
  <c r="G176" i="123"/>
  <c r="H176" i="123"/>
  <c r="F177" i="123"/>
  <c r="G177" i="123" s="1"/>
  <c r="G178" i="123"/>
  <c r="H178" i="123"/>
  <c r="I178" i="123" s="1"/>
  <c r="G179" i="123"/>
  <c r="H179" i="123"/>
  <c r="I179" i="123"/>
  <c r="G180" i="123"/>
  <c r="H180" i="123"/>
  <c r="G181" i="123"/>
  <c r="H181" i="123" s="1"/>
  <c r="I181" i="123" s="1"/>
  <c r="G182" i="123"/>
  <c r="H182" i="123"/>
  <c r="I182" i="123"/>
  <c r="G183" i="123"/>
  <c r="H183" i="123" s="1"/>
  <c r="G184" i="123"/>
  <c r="H184" i="123"/>
  <c r="G185" i="123"/>
  <c r="H185" i="123" s="1"/>
  <c r="I185" i="123" s="1"/>
  <c r="G186" i="123"/>
  <c r="H186" i="123"/>
  <c r="I186" i="123"/>
  <c r="G187" i="123"/>
  <c r="H187" i="123"/>
  <c r="I187" i="123"/>
  <c r="G188" i="123"/>
  <c r="G189" i="123"/>
  <c r="H189" i="123" s="1"/>
  <c r="I189" i="123" s="1"/>
  <c r="G190" i="123"/>
  <c r="H190" i="123"/>
  <c r="I190" i="123" s="1"/>
  <c r="G191" i="123"/>
  <c r="H191" i="123"/>
  <c r="I191" i="123"/>
  <c r="G192" i="123"/>
  <c r="H192" i="123"/>
  <c r="G193" i="123"/>
  <c r="H193" i="123" s="1"/>
  <c r="I193" i="123" s="1"/>
  <c r="G194" i="123"/>
  <c r="H194" i="123"/>
  <c r="I194" i="123" s="1"/>
  <c r="G195" i="123"/>
  <c r="H195" i="123" s="1"/>
  <c r="G196" i="123"/>
  <c r="H196" i="123"/>
  <c r="G197" i="123"/>
  <c r="H197" i="123" s="1"/>
  <c r="I197" i="123" s="1"/>
  <c r="G198" i="123"/>
  <c r="H198" i="123"/>
  <c r="I198" i="123"/>
  <c r="G199" i="123"/>
  <c r="H199" i="123" s="1"/>
  <c r="G200" i="123"/>
  <c r="H200" i="123"/>
  <c r="G201" i="123"/>
  <c r="H201" i="123" s="1"/>
  <c r="I201" i="123" s="1"/>
  <c r="G202" i="123"/>
  <c r="H202" i="123"/>
  <c r="I202" i="123"/>
  <c r="E203" i="123"/>
  <c r="I119" i="123" l="1"/>
  <c r="I135" i="123"/>
  <c r="I151" i="123"/>
  <c r="I71" i="123"/>
  <c r="I171" i="123"/>
  <c r="I126" i="123"/>
  <c r="I87" i="123"/>
  <c r="I75" i="123"/>
  <c r="I30" i="123"/>
  <c r="I23" i="123"/>
  <c r="I39" i="123"/>
  <c r="I55" i="123"/>
  <c r="I195" i="123"/>
  <c r="H103" i="123"/>
  <c r="I103" i="123" s="1"/>
  <c r="I68" i="123"/>
  <c r="I36" i="123"/>
  <c r="I200" i="123"/>
  <c r="I184" i="123"/>
  <c r="I168" i="123"/>
  <c r="I199" i="123"/>
  <c r="I183" i="123"/>
  <c r="I167" i="123"/>
  <c r="I152" i="123"/>
  <c r="I136" i="123"/>
  <c r="I120" i="123"/>
  <c r="I104" i="123"/>
  <c r="I88" i="123"/>
  <c r="I72" i="123"/>
  <c r="I56" i="123"/>
  <c r="I40" i="123"/>
  <c r="I24" i="123"/>
  <c r="H177" i="123"/>
  <c r="I177" i="123" s="1"/>
  <c r="I156" i="123"/>
  <c r="I140" i="123"/>
  <c r="I124" i="123"/>
  <c r="I108" i="123"/>
  <c r="I92" i="123"/>
  <c r="I76" i="123"/>
  <c r="I60" i="123"/>
  <c r="I44" i="123"/>
  <c r="I28" i="123"/>
  <c r="I12" i="123"/>
  <c r="I192" i="123"/>
  <c r="I176" i="123"/>
  <c r="I160" i="123"/>
  <c r="I144" i="123"/>
  <c r="I128" i="123"/>
  <c r="I112" i="123"/>
  <c r="I96" i="123"/>
  <c r="I80" i="123"/>
  <c r="I64" i="123"/>
  <c r="I48" i="123"/>
  <c r="I32" i="123"/>
  <c r="I16" i="123"/>
  <c r="I196" i="123"/>
  <c r="I180" i="123"/>
  <c r="I164" i="123"/>
  <c r="I148" i="123"/>
  <c r="I132" i="123"/>
  <c r="I116" i="123"/>
  <c r="I100" i="123"/>
  <c r="I84" i="123"/>
  <c r="I52" i="123"/>
  <c r="I20" i="123"/>
  <c r="H188" i="123"/>
  <c r="I188" i="123" s="1"/>
  <c r="H172" i="123"/>
  <c r="I172" i="123" s="1"/>
  <c r="I9" i="123"/>
  <c r="I8" i="123"/>
  <c r="I7" i="123"/>
  <c r="I6" i="123"/>
  <c r="G203" i="123"/>
  <c r="H203" i="123" l="1"/>
  <c r="H204" i="123" s="1"/>
  <c r="I203" i="123" l="1"/>
</calcChain>
</file>

<file path=xl/sharedStrings.xml><?xml version="1.0" encoding="utf-8"?>
<sst xmlns="http://schemas.openxmlformats.org/spreadsheetml/2006/main" count="207" uniqueCount="207">
  <si>
    <t>NO</t>
  </si>
  <si>
    <t>Nombre</t>
  </si>
  <si>
    <t>DIAS</t>
  </si>
  <si>
    <t>5% ISR</t>
  </si>
  <si>
    <t>NELIS YULIANA PEREZ MORILLO</t>
  </si>
  <si>
    <t xml:space="preserve">PRISILA MANUELA NOLASCO REYES </t>
  </si>
  <si>
    <t>JENNY ALEJANDRA DIAZ SALA</t>
  </si>
  <si>
    <t>ANA ISABEL VARGAS FRANCO</t>
  </si>
  <si>
    <t>ANTONIO AGUSTIN TAVERAS PERALTA</t>
  </si>
  <si>
    <t xml:space="preserve">PEDRO DE LEON PEREZ </t>
  </si>
  <si>
    <t>MARIA DE LOS ANGELES MENDEZ</t>
  </si>
  <si>
    <t>KATHERINE RODRIGUEZ SUGILIO</t>
  </si>
  <si>
    <t>ANNICY MENDEZ MONTERO</t>
  </si>
  <si>
    <t>RAMONA MARIANO EVARISTO</t>
  </si>
  <si>
    <t>WALQUIRIS ANABEL BEGASO LORA</t>
  </si>
  <si>
    <t xml:space="preserve">DANEISY DIAZ HERRERA </t>
  </si>
  <si>
    <t>RICKY FRIAS</t>
  </si>
  <si>
    <t>YOCASTY ESTHER CARMONA MEDINA</t>
  </si>
  <si>
    <t>YULEIDY ROJAS ORTIZ</t>
  </si>
  <si>
    <t>BELGICA LILIANA CONSTANTINO</t>
  </si>
  <si>
    <t>ANYELI NICOLE MONTERO GALVAN</t>
  </si>
  <si>
    <t>RAFAELA EMILIA MENDEZ</t>
  </si>
  <si>
    <t>MARIA YSABEL MATOS DE LA CRUZ</t>
  </si>
  <si>
    <t>MARISOL DEL CARMEN BETHANIA URRACA FORTUNATO</t>
  </si>
  <si>
    <t>SALARIO BRUTO</t>
  </si>
  <si>
    <t>SALARIO NETO</t>
  </si>
  <si>
    <t>YESENIA GARCIA BURGOS</t>
  </si>
  <si>
    <t xml:space="preserve">MARIA FERNANDA MARTINEZ </t>
  </si>
  <si>
    <t>MONICA JIMENEZ PEREZ</t>
  </si>
  <si>
    <t>MARIA ALEJANDRA DILONE MENDOZA</t>
  </si>
  <si>
    <t>JORFRAN GERMAN ROSARIO</t>
  </si>
  <si>
    <t>JEIMY ALTAGRACIA AGUIAR REYNOSO</t>
  </si>
  <si>
    <t>MARISOL LECTA PILAR</t>
  </si>
  <si>
    <t>MIGUEL ANTONIO SOTO</t>
  </si>
  <si>
    <t>YOHANNA TOMASINA RAMIREZ</t>
  </si>
  <si>
    <t>GEORGINA MARIBEL THOMPSON COCA</t>
  </si>
  <si>
    <t>ALAN MIGUEL SANCHEZ MONTERO</t>
  </si>
  <si>
    <t>MARIA UBEN PEÑA</t>
  </si>
  <si>
    <t>IRANDY MORETA MEDINA</t>
  </si>
  <si>
    <t xml:space="preserve">WENDYS ODALIS MEDINA SANTANA </t>
  </si>
  <si>
    <t>JUANA MARTINEZ SANTOS</t>
  </si>
  <si>
    <t>RAFAEL ANTONIO SIERRA</t>
  </si>
  <si>
    <t>DUBAN ANTONIO BATISTA</t>
  </si>
  <si>
    <t>ADDERLYN  JUNIOR GOMEZ PIMENTEL</t>
  </si>
  <si>
    <t>GLENNIS MARGARITA RAMIREZ ROSARIO</t>
  </si>
  <si>
    <t>RAFAEL RAMOS Y. DE JESUS</t>
  </si>
  <si>
    <t>HASTA</t>
  </si>
  <si>
    <t>DESDE</t>
  </si>
  <si>
    <t>RAQUEL ARGENTINA CRUZ GARCIA</t>
  </si>
  <si>
    <t>JULIO ACOSTA</t>
  </si>
  <si>
    <t xml:space="preserve">CARLOS JOSE PAULA POTTER </t>
  </si>
  <si>
    <t>DIEGO ARMANDO MENA CORNELIO</t>
  </si>
  <si>
    <t xml:space="preserve">FLAVIA ELENA SOSA DE LA CRUZ </t>
  </si>
  <si>
    <t xml:space="preserve">KARINA ACOSTA BAUTISTA </t>
  </si>
  <si>
    <t>Paula Deidre Lisselote Fernandez Feliz</t>
  </si>
  <si>
    <t xml:space="preserve">TERESA DELGADO </t>
  </si>
  <si>
    <t xml:space="preserve">YANELY CONTRERAS CARRASCO </t>
  </si>
  <si>
    <t xml:space="preserve">YOSERIS NOVAS MONTERO </t>
  </si>
  <si>
    <t>SALARIO MENSUAL</t>
  </si>
  <si>
    <t xml:space="preserve">ALBA FRANCHESCA JIMENEZ BATISTA </t>
  </si>
  <si>
    <t xml:space="preserve">ROSA ANGELICA ESCOTO LINARES </t>
  </si>
  <si>
    <t xml:space="preserve">YSAURA MERCEDES GONZALEZ GARCIA </t>
  </si>
  <si>
    <t xml:space="preserve">ELIZABETH PINALES PEÑA </t>
  </si>
  <si>
    <t xml:space="preserve">FREYDA MANUELA ARIAS CEPEDA </t>
  </si>
  <si>
    <t xml:space="preserve">ZARAY ASHKENAZ ESTEVEZ </t>
  </si>
  <si>
    <t xml:space="preserve">RANCELYS MAGNOLIA PEREZ PEÑA </t>
  </si>
  <si>
    <t xml:space="preserve">ADRIANA NICOLE SILVERIO MEDINA </t>
  </si>
  <si>
    <t xml:space="preserve">YUDELKA JESSICA PAREDES </t>
  </si>
  <si>
    <t xml:space="preserve">LIDIA ALMONTE MANZUETA </t>
  </si>
  <si>
    <t xml:space="preserve">ESPERANZA GRACIELA HENRIQUEZ PICHARDO </t>
  </si>
  <si>
    <t xml:space="preserve">JULIO ALVANY PERDOMO ESPINAL </t>
  </si>
  <si>
    <t xml:space="preserve">ARLYN MOREL AYALA </t>
  </si>
  <si>
    <t xml:space="preserve">ESMERALDA NOVAS </t>
  </si>
  <si>
    <t xml:space="preserve">ANA IRIS CUEVAS ALCANTARA </t>
  </si>
  <si>
    <t xml:space="preserve">JOSE ALTAGRACIA VALDEZ </t>
  </si>
  <si>
    <t>JOSEFINA ENCARNACION GARCIA</t>
  </si>
  <si>
    <t>NOEMÍ ALTAGRACIA ROSARIO</t>
  </si>
  <si>
    <t>MARIA YSABEL VICIOSO</t>
  </si>
  <si>
    <t xml:space="preserve">LUIS ANDRES PAULINO ACOSTA </t>
  </si>
  <si>
    <t>EUNICE MAGDALENA RODRIGUEZ FERNANDEZ</t>
  </si>
  <si>
    <t xml:space="preserve">MARIA CLARA FELIZ CASTILLO </t>
  </si>
  <si>
    <t>MIRIAN ADELAIDA SOSA FELIZ</t>
  </si>
  <si>
    <t xml:space="preserve">DINA CUEVAS </t>
  </si>
  <si>
    <t>MARIOLY CASTILLO DOTEL</t>
  </si>
  <si>
    <t xml:space="preserve">LEIDA MARCELO CUSTODIO </t>
  </si>
  <si>
    <t xml:space="preserve">MARIA VICTORIA MATEO SANTANA </t>
  </si>
  <si>
    <t>MAYELIN LIRIANO</t>
  </si>
  <si>
    <t xml:space="preserve">LETICIA BATISTA ARIAS </t>
  </si>
  <si>
    <t xml:space="preserve">ALEXANDRA MELO CONCEPCION </t>
  </si>
  <si>
    <t xml:space="preserve">ANA CRISTINA SOLER </t>
  </si>
  <si>
    <t>ANITA REYES</t>
  </si>
  <si>
    <t>ANNI YAMELI ACOSTA SANTIAGO</t>
  </si>
  <si>
    <t xml:space="preserve">CAROLINA HIDALGO </t>
  </si>
  <si>
    <t>CHARLOT ELIZABETH MARTINEZ LORA</t>
  </si>
  <si>
    <t>DAMARIS GUZMAN MENDEZ</t>
  </si>
  <si>
    <t>DANIELA DE LA ROSA LUCIANO</t>
  </si>
  <si>
    <t xml:space="preserve">ELIZABETH FERNANDA KELLY </t>
  </si>
  <si>
    <t>ESTEFANI VASQUEZ VASQUEZ</t>
  </si>
  <si>
    <t xml:space="preserve">FABIOLA POMPO VARON </t>
  </si>
  <si>
    <t xml:space="preserve">FRANCISCA YSABEL ALMAZAR DE LOS SANTOS </t>
  </si>
  <si>
    <t xml:space="preserve">GABRIELA BRITO </t>
  </si>
  <si>
    <t xml:space="preserve">ISAIRIS DE LOS SANTOS MORILLO </t>
  </si>
  <si>
    <t xml:space="preserve">ISAURA JAIME TEJADA </t>
  </si>
  <si>
    <t>JOSEFINA PEREZ HERNANDEZ</t>
  </si>
  <si>
    <t xml:space="preserve">JUAN JOSE FORTUNATO MATEO </t>
  </si>
  <si>
    <t xml:space="preserve">JUANA INES LABRILLES ABREU </t>
  </si>
  <si>
    <t xml:space="preserve">KAREN MERCEDES ENCARNACION RODRIGUEZ </t>
  </si>
  <si>
    <t xml:space="preserve">KENIA MARGARITA RUIZ MINIEL </t>
  </si>
  <si>
    <t xml:space="preserve">LEIDY DE LA PAZ REYES </t>
  </si>
  <si>
    <t xml:space="preserve">LEONARDO GARCIA MORA </t>
  </si>
  <si>
    <t>LILIAN YOLIEN VASQUEZ</t>
  </si>
  <si>
    <t>LISBETH IRONELLYS VALDEZ POCHE</t>
  </si>
  <si>
    <t xml:space="preserve">LUIS ALBERTO REYES </t>
  </si>
  <si>
    <t>LUISA MORILLO MONTERO</t>
  </si>
  <si>
    <t>MARIA EMILIA GUILLEN PEREZ</t>
  </si>
  <si>
    <t xml:space="preserve">MARILY MORILLO MEDINA </t>
  </si>
  <si>
    <t>MARTHA KAMILA CUEVAS REYES</t>
  </si>
  <si>
    <t xml:space="preserve">NERIS UREÑA NUÑEZ </t>
  </si>
  <si>
    <t>ROMANCITO CUEVAS ENCARNACION</t>
  </si>
  <si>
    <t xml:space="preserve">WANDA MIGUELINA MONTILLA PAREDES </t>
  </si>
  <si>
    <t>YESEL VARGAS</t>
  </si>
  <si>
    <t xml:space="preserve">YOCASTA BATISTA MATOS </t>
  </si>
  <si>
    <t xml:space="preserve">YONAIRA ENCARNACION LORENZO </t>
  </si>
  <si>
    <t xml:space="preserve">YONTHEIRO PEÑA CUEVAS </t>
  </si>
  <si>
    <t xml:space="preserve">ARQUIMEDES POTTER DE LUNA </t>
  </si>
  <si>
    <t xml:space="preserve">BRAYAN DE LA CRUZ MORENO </t>
  </si>
  <si>
    <t xml:space="preserve">INGRIS ALCANTARA </t>
  </si>
  <si>
    <t xml:space="preserve">KARINA SIERRA MEDINA </t>
  </si>
  <si>
    <t xml:space="preserve">LISBETH MARI HERRERA ALCANTARA </t>
  </si>
  <si>
    <t xml:space="preserve">MARIA ISABEL JIMENEZ POCHE </t>
  </si>
  <si>
    <t>ODALIS MATOS BLANCO</t>
  </si>
  <si>
    <t xml:space="preserve">YENIFER NOVA </t>
  </si>
  <si>
    <t xml:space="preserve">YORDANIS FELIZ REYES </t>
  </si>
  <si>
    <t xml:space="preserve">ROSANNY MONTERO </t>
  </si>
  <si>
    <t xml:space="preserve">FRANCISCO ARTURO CASTRO ROJAS </t>
  </si>
  <si>
    <t xml:space="preserve">JOSEPH ALEJANDRINA SABA MORILLO </t>
  </si>
  <si>
    <t>ANTOLIN MATEO</t>
  </si>
  <si>
    <t xml:space="preserve">ARISON MENDEZ MORILLO </t>
  </si>
  <si>
    <t xml:space="preserve">ROSA ELENA LOPEZ MARTINEZ </t>
  </si>
  <si>
    <t xml:space="preserve">YOHANNY CUEVAS MONTERO </t>
  </si>
  <si>
    <t>JOSE ANTONIO BELTRE DE LA ROSA</t>
  </si>
  <si>
    <t xml:space="preserve">WELLINGTHON MORALES MERCEDES </t>
  </si>
  <si>
    <t xml:space="preserve">SANTA NIKAURY ROTTE HERNANDEZ </t>
  </si>
  <si>
    <t xml:space="preserve">ADELAIDA SUERO DE LA ROSA </t>
  </si>
  <si>
    <t xml:space="preserve">YOSIRI PEREZ MACELIS </t>
  </si>
  <si>
    <t>MARISOL ALCANTARA SANTANA</t>
  </si>
  <si>
    <t>BEATRIZ FRIAS LOPEZ</t>
  </si>
  <si>
    <t xml:space="preserve">RAFAELA ALTAGRACIA ALEJANDRO CHARLES </t>
  </si>
  <si>
    <t>EMMY PURITA ARIAS AMPARO</t>
  </si>
  <si>
    <t>JOHANNA ACOSTA LEBRON</t>
  </si>
  <si>
    <t>NAYELI REYES MONERO</t>
  </si>
  <si>
    <t>PATRICIA LISSET ENCARNACION DE LA ROSA</t>
  </si>
  <si>
    <t xml:space="preserve">ESTARLYN LUCIANO MEJIA ARIAS </t>
  </si>
  <si>
    <t xml:space="preserve">YUNEYDI OVANDO GERALDO </t>
  </si>
  <si>
    <t xml:space="preserve">KATTY FELIZ </t>
  </si>
  <si>
    <t xml:space="preserve">AMLLY DE OLEO MONTERO </t>
  </si>
  <si>
    <t xml:space="preserve">SAUL VASQUEZ </t>
  </si>
  <si>
    <t xml:space="preserve">JESUS OGUIS FELIZ </t>
  </si>
  <si>
    <t>GECA MARTRISIS PAULINO MARTINEZ</t>
  </si>
  <si>
    <t xml:space="preserve">MIRIAN ENCARNACION GARCIA </t>
  </si>
  <si>
    <t xml:space="preserve">BERNELI MATOS TRINIDAD </t>
  </si>
  <si>
    <t>XIOMARA MERCEDES MATOS CAMACHO</t>
  </si>
  <si>
    <t xml:space="preserve">DAVRATT NINOSKA LEWIS LOPEZ </t>
  </si>
  <si>
    <t>YIVELY CHARLES BATISTA</t>
  </si>
  <si>
    <t>YOANSES NICAURIS MARTINEZ SOLANO</t>
  </si>
  <si>
    <t>VICTOR MANUEL HIDALGO</t>
  </si>
  <si>
    <t>EDMAR RAMIREZ MALENO</t>
  </si>
  <si>
    <t xml:space="preserve">FRANCELIS MILAGROS RODRIGUEZ SANCHEZ </t>
  </si>
  <si>
    <t xml:space="preserve">GERARDO BIER INFANTE </t>
  </si>
  <si>
    <t xml:space="preserve">JOEL GABRIEL HERNANDEZ </t>
  </si>
  <si>
    <t>DANIEL RAMIREZ MATEO</t>
  </si>
  <si>
    <t>MARIA VIRGEN VARGAS SANCHEZ</t>
  </si>
  <si>
    <t>EGAL CASTILLO MATEO</t>
  </si>
  <si>
    <t xml:space="preserve">HAMSET JUAN ALMONTE DE LA CRUZ </t>
  </si>
  <si>
    <t xml:space="preserve">LUIS MANUEL REYES PEÑA </t>
  </si>
  <si>
    <t xml:space="preserve">REYNA MARTINEZ VASQUEZ </t>
  </si>
  <si>
    <t xml:space="preserve">JESUS AMABLE VILLANUEVA </t>
  </si>
  <si>
    <t>ANDRES AMANCIO ACEVEDO</t>
  </si>
  <si>
    <t>JOSE LUIS RIVAS BRITO</t>
  </si>
  <si>
    <t>STEVEN BATISTA VILLANUEVA</t>
  </si>
  <si>
    <t>FRANCISCO ANTONIO DE LA ROSA PANIAGUA</t>
  </si>
  <si>
    <t>ABRAHAN BOCIO SANTANA</t>
  </si>
  <si>
    <t xml:space="preserve">ANAYS MERCEDES MIGUELINA BUENO </t>
  </si>
  <si>
    <t>ANDERSON MIGUEL PEREZ</t>
  </si>
  <si>
    <t>AMILCAR BAUTISTA PIÑA</t>
  </si>
  <si>
    <t>MATILDE VIRGINIA ARIAS SANCHEZ</t>
  </si>
  <si>
    <t>SIMON BOLIVAR GARCIA</t>
  </si>
  <si>
    <t>ALEX RAMON VILLAMAN VASQUEZ</t>
  </si>
  <si>
    <t>RAQUELIS ALTAGRACIA MATEO LORA</t>
  </si>
  <si>
    <t>DOMINGO DILONE</t>
  </si>
  <si>
    <t>ESPERANZA NAYELEX SANTANA FERREIRA</t>
  </si>
  <si>
    <t>LUIS ALBERTO GOMEZ SANTOS</t>
  </si>
  <si>
    <t>GABRIEL HERMINDO FERNANDEZ NOVAS</t>
  </si>
  <si>
    <t>RAQUEL MONTERO MONTERO</t>
  </si>
  <si>
    <t>JORNALEROS REGULARES ENERO 2025</t>
  </si>
  <si>
    <t xml:space="preserve">ALONSO PEREZ </t>
  </si>
  <si>
    <t>ARGENTINA DE JESUS</t>
  </si>
  <si>
    <t>ELISSANDRA PAREDES LASOSE</t>
  </si>
  <si>
    <t>BAGNER ROALKIS POLANCO BATISTA</t>
  </si>
  <si>
    <t>JOHANNY DEL CARMEN MATA CORDERO</t>
  </si>
  <si>
    <t>ANA DOLORES LASOSE GUANTE</t>
  </si>
  <si>
    <t>MASIEL CASTILLO CABRAL</t>
  </si>
  <si>
    <t>FRANKLIN OMAR EVANGELISTA ARIAS</t>
  </si>
  <si>
    <t>KENIA LIRIA PEGUERO</t>
  </si>
  <si>
    <t>KATIA RINCON GARCIA</t>
  </si>
  <si>
    <t>SENIA ELISA ROJAS MONTERO DE MATOS</t>
  </si>
  <si>
    <t>RAYMERI SOSA MARTES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</si>
</sst>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48"/>
      <color theme="1"/>
      <name val="Arial"/>
      <family val="2"/>
    </font>
    <font>
      <sz val="48"/>
      <name val="Calibri"/>
      <family val="2"/>
      <scheme val="minor"/>
    </font>
    <font>
      <sz val="72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48"/>
      <color rgb="FFFF0000"/>
      <name val="Arial"/>
      <family val="2"/>
    </font>
    <font>
      <b/>
      <sz val="4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0" xfId="0" applyFont="1" applyFill="1"/>
    <xf numFmtId="0" fontId="6" fillId="2" borderId="2" xfId="0" applyFont="1" applyFill="1" applyBorder="1" applyAlignment="1">
      <alignment vertical="center"/>
    </xf>
    <xf numFmtId="43" fontId="6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14" fontId="10" fillId="2" borderId="1" xfId="0" applyNumberFormat="1" applyFont="1" applyFill="1" applyBorder="1" applyAlignment="1">
      <alignment vertical="center"/>
    </xf>
    <xf numFmtId="14" fontId="10" fillId="2" borderId="1" xfId="0" applyNumberFormat="1" applyFont="1" applyFill="1" applyBorder="1" applyAlignment="1">
      <alignment horizontal="left" vertical="center"/>
    </xf>
    <xf numFmtId="43" fontId="10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0" xfId="0" applyFont="1" applyFill="1"/>
    <xf numFmtId="0" fontId="9" fillId="2" borderId="0" xfId="0" applyFont="1" applyFill="1"/>
    <xf numFmtId="0" fontId="7" fillId="2" borderId="6" xfId="0" applyFont="1" applyFill="1" applyBorder="1" applyAlignment="1">
      <alignment horizontal="center"/>
    </xf>
    <xf numFmtId="0" fontId="7" fillId="3" borderId="0" xfId="0" applyFont="1" applyFill="1"/>
    <xf numFmtId="43" fontId="12" fillId="2" borderId="1" xfId="1" applyFont="1" applyFill="1" applyBorder="1"/>
    <xf numFmtId="43" fontId="13" fillId="2" borderId="1" xfId="0" applyNumberFormat="1" applyFont="1" applyFill="1" applyBorder="1"/>
    <xf numFmtId="43" fontId="11" fillId="2" borderId="0" xfId="1" applyFont="1" applyFill="1"/>
    <xf numFmtId="43" fontId="7" fillId="2" borderId="0" xfId="0" applyNumberFormat="1" applyFont="1" applyFill="1"/>
    <xf numFmtId="0" fontId="7" fillId="2" borderId="1" xfId="0" applyFont="1" applyFill="1" applyBorder="1" applyAlignment="1">
      <alignment horizontal="center" vertical="center"/>
    </xf>
    <xf numFmtId="43" fontId="14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14" fontId="15" fillId="2" borderId="1" xfId="0" applyNumberFormat="1" applyFont="1" applyFill="1" applyBorder="1" applyAlignment="1">
      <alignment vertical="center"/>
    </xf>
    <xf numFmtId="14" fontId="15" fillId="2" borderId="1" xfId="0" applyNumberFormat="1" applyFont="1" applyFill="1" applyBorder="1" applyAlignment="1">
      <alignment horizontal="left" vertical="center"/>
    </xf>
    <xf numFmtId="43" fontId="15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</cellXfs>
  <cellStyles count="4">
    <cellStyle name="Millares" xfId="1" builtinId="3"/>
    <cellStyle name="Millares 2" xfId="3" xr:uid="{2DAA133E-F93A-4BD5-A8EB-05F64DEB5D11}"/>
    <cellStyle name="Normal" xfId="0" builtinId="0"/>
    <cellStyle name="Normal 13" xfId="2" xr:uid="{96C249C9-41E8-4612-AD77-A468519FA66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2937329</xdr:colOff>
      <xdr:row>2</xdr:row>
      <xdr:rowOff>1968500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3642F9F-895D-4519-A695-296B26122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73643" y="0"/>
          <a:ext cx="9924143" cy="2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202</xdr:row>
      <xdr:rowOff>331305</xdr:rowOff>
    </xdr:from>
    <xdr:to>
      <xdr:col>1</xdr:col>
      <xdr:colOff>7288696</xdr:colOff>
      <xdr:row>203</xdr:row>
      <xdr:rowOff>1766957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313354D4-6313-3B56-F4C7-CFFF029F44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70000" y="381220870"/>
          <a:ext cx="7288696" cy="3340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87D14-9E37-4A9D-B5AB-74B77DBD01F8}">
  <dimension ref="A3:J207"/>
  <sheetViews>
    <sheetView tabSelected="1" view="pageBreakPreview" topLeftCell="A197" zoomScale="23" zoomScaleNormal="35" zoomScaleSheetLayoutView="23" workbookViewId="0">
      <selection activeCell="B204" sqref="B204"/>
    </sheetView>
  </sheetViews>
  <sheetFormatPr baseColWidth="10" defaultColWidth="11.453125" defaultRowHeight="23.5" x14ac:dyDescent="0.55000000000000004"/>
  <cols>
    <col min="1" max="1" width="18.26953125" style="3" customWidth="1"/>
    <col min="2" max="2" width="190.26953125" style="2" customWidth="1"/>
    <col min="3" max="3" width="48.7265625" style="2" customWidth="1"/>
    <col min="4" max="4" width="56.26953125" style="4" customWidth="1"/>
    <col min="5" max="5" width="90.7265625" style="2" customWidth="1"/>
    <col min="6" max="6" width="33.81640625" style="5" customWidth="1"/>
    <col min="7" max="7" width="91" style="1" customWidth="1"/>
    <col min="8" max="8" width="77.1796875" style="2" customWidth="1"/>
    <col min="9" max="9" width="89.26953125" style="2" customWidth="1"/>
    <col min="10" max="10" width="152.1796875" style="3" customWidth="1"/>
    <col min="11" max="16384" width="11.453125" style="2"/>
  </cols>
  <sheetData>
    <row r="3" spans="1:10" ht="156.75" customHeight="1" thickBot="1" x14ac:dyDescent="0.6"/>
    <row r="4" spans="1:10" ht="124.5" customHeight="1" thickBot="1" x14ac:dyDescent="2.0499999999999998">
      <c r="A4" s="37" t="s">
        <v>194</v>
      </c>
      <c r="B4" s="38"/>
      <c r="C4" s="38"/>
      <c r="D4" s="38"/>
      <c r="E4" s="38"/>
      <c r="F4" s="38"/>
      <c r="G4" s="39"/>
      <c r="H4" s="38"/>
      <c r="I4" s="40"/>
    </row>
    <row r="5" spans="1:10" s="12" customFormat="1" ht="112.5" customHeight="1" x14ac:dyDescent="1.35">
      <c r="A5" s="7" t="s">
        <v>0</v>
      </c>
      <c r="B5" s="6" t="s">
        <v>1</v>
      </c>
      <c r="C5" s="13" t="s">
        <v>47</v>
      </c>
      <c r="D5" s="11" t="s">
        <v>46</v>
      </c>
      <c r="E5" s="8" t="s">
        <v>58</v>
      </c>
      <c r="F5" s="7" t="s">
        <v>2</v>
      </c>
      <c r="G5" s="9" t="s">
        <v>24</v>
      </c>
      <c r="H5" s="10" t="s">
        <v>3</v>
      </c>
      <c r="I5" s="14" t="s">
        <v>25</v>
      </c>
    </row>
    <row r="6" spans="1:10" s="21" customFormat="1" ht="150" customHeight="1" x14ac:dyDescent="1.35">
      <c r="A6" s="29">
        <v>1</v>
      </c>
      <c r="B6" s="16" t="s">
        <v>181</v>
      </c>
      <c r="C6" s="17">
        <v>45658</v>
      </c>
      <c r="D6" s="18">
        <v>45667</v>
      </c>
      <c r="E6" s="19">
        <v>18000</v>
      </c>
      <c r="F6" s="20">
        <v>10</v>
      </c>
      <c r="G6" s="19">
        <f t="shared" ref="G6:G37" si="0">+E6/30*F6</f>
        <v>6000</v>
      </c>
      <c r="H6" s="19">
        <f>+G6*5%</f>
        <v>300</v>
      </c>
      <c r="I6" s="19">
        <f t="shared" ref="I6:I37" si="1">+G6-H6</f>
        <v>5700</v>
      </c>
      <c r="J6" s="23"/>
    </row>
    <row r="7" spans="1:10" s="21" customFormat="1" ht="150" customHeight="1" x14ac:dyDescent="1.35">
      <c r="A7" s="15">
        <v>2</v>
      </c>
      <c r="B7" s="16" t="s">
        <v>43</v>
      </c>
      <c r="C7" s="17">
        <v>45658</v>
      </c>
      <c r="D7" s="18">
        <v>45688</v>
      </c>
      <c r="E7" s="19">
        <v>18000</v>
      </c>
      <c r="F7" s="20">
        <v>30</v>
      </c>
      <c r="G7" s="19">
        <f t="shared" si="0"/>
        <v>18000</v>
      </c>
      <c r="H7" s="34">
        <f t="shared" ref="H7:H70" si="2">+G7*5%</f>
        <v>900</v>
      </c>
      <c r="I7" s="19">
        <f t="shared" si="1"/>
        <v>17100</v>
      </c>
      <c r="J7" s="23"/>
    </row>
    <row r="8" spans="1:10" s="21" customFormat="1" ht="150" customHeight="1" x14ac:dyDescent="1.35">
      <c r="A8" s="15">
        <v>3</v>
      </c>
      <c r="B8" s="16" t="s">
        <v>143</v>
      </c>
      <c r="C8" s="17">
        <v>45658</v>
      </c>
      <c r="D8" s="18">
        <v>45688</v>
      </c>
      <c r="E8" s="19">
        <v>18000</v>
      </c>
      <c r="F8" s="20">
        <v>30</v>
      </c>
      <c r="G8" s="19">
        <f t="shared" si="0"/>
        <v>18000</v>
      </c>
      <c r="H8" s="34">
        <f t="shared" si="2"/>
        <v>900</v>
      </c>
      <c r="I8" s="19">
        <f t="shared" si="1"/>
        <v>17100</v>
      </c>
      <c r="J8" s="23"/>
    </row>
    <row r="9" spans="1:10" s="21" customFormat="1" ht="150" customHeight="1" x14ac:dyDescent="1.35">
      <c r="A9" s="15">
        <v>4</v>
      </c>
      <c r="B9" s="16" t="s">
        <v>66</v>
      </c>
      <c r="C9" s="17">
        <v>45658</v>
      </c>
      <c r="D9" s="18">
        <v>45688</v>
      </c>
      <c r="E9" s="19">
        <v>18000</v>
      </c>
      <c r="F9" s="20">
        <v>30</v>
      </c>
      <c r="G9" s="19">
        <f t="shared" si="0"/>
        <v>18000</v>
      </c>
      <c r="H9" s="34">
        <f t="shared" si="2"/>
        <v>900</v>
      </c>
      <c r="I9" s="19">
        <f t="shared" si="1"/>
        <v>17100</v>
      </c>
      <c r="J9" s="23"/>
    </row>
    <row r="10" spans="1:10" s="21" customFormat="1" ht="150" customHeight="1" x14ac:dyDescent="1.35">
      <c r="A10" s="15">
        <v>5</v>
      </c>
      <c r="B10" s="16" t="s">
        <v>36</v>
      </c>
      <c r="C10" s="17">
        <v>45658</v>
      </c>
      <c r="D10" s="18">
        <v>45688</v>
      </c>
      <c r="E10" s="19">
        <v>18000</v>
      </c>
      <c r="F10" s="20">
        <v>30</v>
      </c>
      <c r="G10" s="19">
        <f t="shared" si="0"/>
        <v>18000</v>
      </c>
      <c r="H10" s="34">
        <f t="shared" si="2"/>
        <v>900</v>
      </c>
      <c r="I10" s="19">
        <f t="shared" si="1"/>
        <v>17100</v>
      </c>
      <c r="J10" s="23"/>
    </row>
    <row r="11" spans="1:10" s="21" customFormat="1" ht="150" customHeight="1" x14ac:dyDescent="1.35">
      <c r="A11" s="15">
        <v>6</v>
      </c>
      <c r="B11" s="16" t="s">
        <v>88</v>
      </c>
      <c r="C11" s="17">
        <v>45658</v>
      </c>
      <c r="D11" s="18">
        <v>45688</v>
      </c>
      <c r="E11" s="19">
        <v>18000</v>
      </c>
      <c r="F11" s="20">
        <v>30</v>
      </c>
      <c r="G11" s="19">
        <f t="shared" si="0"/>
        <v>18000</v>
      </c>
      <c r="H11" s="34">
        <f t="shared" si="2"/>
        <v>900</v>
      </c>
      <c r="I11" s="19">
        <f t="shared" si="1"/>
        <v>17100</v>
      </c>
      <c r="J11" s="23"/>
    </row>
    <row r="12" spans="1:10" s="21" customFormat="1" ht="150" customHeight="1" x14ac:dyDescent="1.35">
      <c r="A12" s="15">
        <v>7</v>
      </c>
      <c r="B12" s="16" t="s">
        <v>155</v>
      </c>
      <c r="C12" s="17">
        <v>45658</v>
      </c>
      <c r="D12" s="18">
        <v>45688</v>
      </c>
      <c r="E12" s="19">
        <v>18000</v>
      </c>
      <c r="F12" s="20">
        <v>30</v>
      </c>
      <c r="G12" s="19">
        <f t="shared" si="0"/>
        <v>18000</v>
      </c>
      <c r="H12" s="34">
        <f t="shared" si="2"/>
        <v>900</v>
      </c>
      <c r="I12" s="19">
        <f t="shared" si="1"/>
        <v>17100</v>
      </c>
      <c r="J12" s="23"/>
    </row>
    <row r="13" spans="1:10" s="21" customFormat="1" ht="150" customHeight="1" x14ac:dyDescent="1.35">
      <c r="A13" s="15">
        <v>8</v>
      </c>
      <c r="B13" s="16" t="s">
        <v>89</v>
      </c>
      <c r="C13" s="17">
        <v>45658</v>
      </c>
      <c r="D13" s="18">
        <v>45688</v>
      </c>
      <c r="E13" s="19">
        <v>18000</v>
      </c>
      <c r="F13" s="20">
        <v>30</v>
      </c>
      <c r="G13" s="19">
        <f t="shared" si="0"/>
        <v>18000</v>
      </c>
      <c r="H13" s="34">
        <f t="shared" si="2"/>
        <v>900</v>
      </c>
      <c r="I13" s="19">
        <f t="shared" si="1"/>
        <v>17100</v>
      </c>
      <c r="J13" s="23"/>
    </row>
    <row r="14" spans="1:10" s="21" customFormat="1" ht="150" customHeight="1" x14ac:dyDescent="1.35">
      <c r="A14" s="15">
        <v>9</v>
      </c>
      <c r="B14" s="16" t="s">
        <v>73</v>
      </c>
      <c r="C14" s="17">
        <v>45658</v>
      </c>
      <c r="D14" s="18">
        <v>45688</v>
      </c>
      <c r="E14" s="19">
        <v>18000</v>
      </c>
      <c r="F14" s="20">
        <v>30</v>
      </c>
      <c r="G14" s="19">
        <f t="shared" si="0"/>
        <v>18000</v>
      </c>
      <c r="H14" s="34">
        <f t="shared" si="2"/>
        <v>900</v>
      </c>
      <c r="I14" s="19">
        <f t="shared" si="1"/>
        <v>17100</v>
      </c>
      <c r="J14" s="23"/>
    </row>
    <row r="15" spans="1:10" s="21" customFormat="1" ht="150" customHeight="1" x14ac:dyDescent="1.35">
      <c r="A15" s="15">
        <v>10</v>
      </c>
      <c r="B15" s="16" t="s">
        <v>7</v>
      </c>
      <c r="C15" s="17">
        <v>45658</v>
      </c>
      <c r="D15" s="18">
        <v>45688</v>
      </c>
      <c r="E15" s="19">
        <v>18000</v>
      </c>
      <c r="F15" s="20">
        <v>30</v>
      </c>
      <c r="G15" s="19">
        <f t="shared" si="0"/>
        <v>18000</v>
      </c>
      <c r="H15" s="34">
        <f t="shared" si="2"/>
        <v>900</v>
      </c>
      <c r="I15" s="19">
        <f t="shared" si="1"/>
        <v>17100</v>
      </c>
      <c r="J15" s="23"/>
    </row>
    <row r="16" spans="1:10" s="21" customFormat="1" ht="150" customHeight="1" x14ac:dyDescent="1.35">
      <c r="A16" s="15">
        <v>11</v>
      </c>
      <c r="B16" s="16" t="s">
        <v>182</v>
      </c>
      <c r="C16" s="17">
        <v>45658</v>
      </c>
      <c r="D16" s="18">
        <v>45688</v>
      </c>
      <c r="E16" s="19">
        <v>18000</v>
      </c>
      <c r="F16" s="20">
        <v>30</v>
      </c>
      <c r="G16" s="19">
        <f t="shared" si="0"/>
        <v>18000</v>
      </c>
      <c r="H16" s="34">
        <f t="shared" si="2"/>
        <v>900</v>
      </c>
      <c r="I16" s="19">
        <f t="shared" si="1"/>
        <v>17100</v>
      </c>
      <c r="J16" s="23"/>
    </row>
    <row r="17" spans="1:10" s="21" customFormat="1" ht="150" customHeight="1" x14ac:dyDescent="1.35">
      <c r="A17" s="29">
        <v>12</v>
      </c>
      <c r="B17" s="16" t="s">
        <v>183</v>
      </c>
      <c r="C17" s="17">
        <v>45658</v>
      </c>
      <c r="D17" s="18">
        <v>45667</v>
      </c>
      <c r="E17" s="19">
        <v>18000</v>
      </c>
      <c r="F17" s="20">
        <v>10</v>
      </c>
      <c r="G17" s="19">
        <f t="shared" si="0"/>
        <v>6000</v>
      </c>
      <c r="H17" s="19">
        <f t="shared" si="2"/>
        <v>300</v>
      </c>
      <c r="I17" s="19">
        <f t="shared" si="1"/>
        <v>5700</v>
      </c>
      <c r="J17" s="23"/>
    </row>
    <row r="18" spans="1:10" s="21" customFormat="1" ht="150" customHeight="1" x14ac:dyDescent="1.35">
      <c r="A18" s="15">
        <v>13</v>
      </c>
      <c r="B18" s="16" t="s">
        <v>177</v>
      </c>
      <c r="C18" s="17">
        <v>45658</v>
      </c>
      <c r="D18" s="18">
        <v>45688</v>
      </c>
      <c r="E18" s="19">
        <v>18000</v>
      </c>
      <c r="F18" s="20">
        <v>30</v>
      </c>
      <c r="G18" s="19">
        <f t="shared" si="0"/>
        <v>18000</v>
      </c>
      <c r="H18" s="34">
        <f t="shared" si="2"/>
        <v>900</v>
      </c>
      <c r="I18" s="19">
        <f t="shared" si="1"/>
        <v>17100</v>
      </c>
      <c r="J18" s="23"/>
    </row>
    <row r="19" spans="1:10" s="21" customFormat="1" ht="150" customHeight="1" x14ac:dyDescent="1.35">
      <c r="A19" s="15">
        <v>14</v>
      </c>
      <c r="B19" s="16" t="s">
        <v>90</v>
      </c>
      <c r="C19" s="17">
        <v>45658</v>
      </c>
      <c r="D19" s="18">
        <v>45688</v>
      </c>
      <c r="E19" s="19">
        <v>18000</v>
      </c>
      <c r="F19" s="20">
        <v>30</v>
      </c>
      <c r="G19" s="19">
        <f t="shared" si="0"/>
        <v>18000</v>
      </c>
      <c r="H19" s="34">
        <f t="shared" si="2"/>
        <v>900</v>
      </c>
      <c r="I19" s="19">
        <f t="shared" si="1"/>
        <v>17100</v>
      </c>
      <c r="J19" s="23"/>
    </row>
    <row r="20" spans="1:10" s="21" customFormat="1" ht="150" customHeight="1" x14ac:dyDescent="1.35">
      <c r="A20" s="15">
        <v>15</v>
      </c>
      <c r="B20" s="16" t="s">
        <v>91</v>
      </c>
      <c r="C20" s="17">
        <v>45658</v>
      </c>
      <c r="D20" s="18">
        <v>45688</v>
      </c>
      <c r="E20" s="19">
        <v>18000</v>
      </c>
      <c r="F20" s="20">
        <v>30</v>
      </c>
      <c r="G20" s="19">
        <f t="shared" si="0"/>
        <v>18000</v>
      </c>
      <c r="H20" s="34">
        <f t="shared" si="2"/>
        <v>900</v>
      </c>
      <c r="I20" s="19">
        <f t="shared" si="1"/>
        <v>17100</v>
      </c>
      <c r="J20" s="23"/>
    </row>
    <row r="21" spans="1:10" s="21" customFormat="1" ht="150" customHeight="1" x14ac:dyDescent="1.35">
      <c r="A21" s="15">
        <v>16</v>
      </c>
      <c r="B21" s="16" t="s">
        <v>12</v>
      </c>
      <c r="C21" s="17">
        <v>45658</v>
      </c>
      <c r="D21" s="18">
        <v>45688</v>
      </c>
      <c r="E21" s="19">
        <v>18000</v>
      </c>
      <c r="F21" s="20">
        <v>30</v>
      </c>
      <c r="G21" s="19">
        <f t="shared" si="0"/>
        <v>18000</v>
      </c>
      <c r="H21" s="34">
        <f t="shared" si="2"/>
        <v>900</v>
      </c>
      <c r="I21" s="19">
        <f t="shared" si="1"/>
        <v>17100</v>
      </c>
      <c r="J21" s="23"/>
    </row>
    <row r="22" spans="1:10" s="21" customFormat="1" ht="150" customHeight="1" x14ac:dyDescent="1.35">
      <c r="A22" s="15">
        <v>17</v>
      </c>
      <c r="B22" s="16" t="s">
        <v>136</v>
      </c>
      <c r="C22" s="17">
        <v>45658</v>
      </c>
      <c r="D22" s="18">
        <v>45688</v>
      </c>
      <c r="E22" s="19">
        <v>18000</v>
      </c>
      <c r="F22" s="20">
        <v>30</v>
      </c>
      <c r="G22" s="19">
        <f t="shared" si="0"/>
        <v>18000</v>
      </c>
      <c r="H22" s="34">
        <f t="shared" si="2"/>
        <v>900</v>
      </c>
      <c r="I22" s="19">
        <f t="shared" si="1"/>
        <v>17100</v>
      </c>
      <c r="J22" s="23"/>
    </row>
    <row r="23" spans="1:10" s="21" customFormat="1" ht="150" customHeight="1" x14ac:dyDescent="1.35">
      <c r="A23" s="15">
        <v>18</v>
      </c>
      <c r="B23" s="16" t="s">
        <v>8</v>
      </c>
      <c r="C23" s="17">
        <v>45658</v>
      </c>
      <c r="D23" s="18">
        <v>45688</v>
      </c>
      <c r="E23" s="19">
        <v>18000</v>
      </c>
      <c r="F23" s="20">
        <v>30</v>
      </c>
      <c r="G23" s="19">
        <f t="shared" si="0"/>
        <v>18000</v>
      </c>
      <c r="H23" s="34">
        <f t="shared" si="2"/>
        <v>900</v>
      </c>
      <c r="I23" s="19">
        <f t="shared" si="1"/>
        <v>17100</v>
      </c>
      <c r="J23" s="23"/>
    </row>
    <row r="24" spans="1:10" s="21" customFormat="1" ht="150" customHeight="1" x14ac:dyDescent="1.35">
      <c r="A24" s="15">
        <v>19</v>
      </c>
      <c r="B24" s="16" t="s">
        <v>20</v>
      </c>
      <c r="C24" s="17">
        <v>45658</v>
      </c>
      <c r="D24" s="18">
        <v>45688</v>
      </c>
      <c r="E24" s="19">
        <v>18000</v>
      </c>
      <c r="F24" s="20">
        <v>30</v>
      </c>
      <c r="G24" s="19">
        <f t="shared" si="0"/>
        <v>18000</v>
      </c>
      <c r="H24" s="34">
        <f t="shared" si="2"/>
        <v>900</v>
      </c>
      <c r="I24" s="19">
        <f t="shared" si="1"/>
        <v>17100</v>
      </c>
      <c r="J24" s="23"/>
    </row>
    <row r="25" spans="1:10" s="21" customFormat="1" ht="150" customHeight="1" x14ac:dyDescent="1.35">
      <c r="A25" s="15">
        <v>20</v>
      </c>
      <c r="B25" s="16" t="s">
        <v>137</v>
      </c>
      <c r="C25" s="17">
        <v>45658</v>
      </c>
      <c r="D25" s="18">
        <v>45688</v>
      </c>
      <c r="E25" s="19">
        <v>18000</v>
      </c>
      <c r="F25" s="20">
        <v>30</v>
      </c>
      <c r="G25" s="19">
        <f t="shared" si="0"/>
        <v>18000</v>
      </c>
      <c r="H25" s="34">
        <f t="shared" si="2"/>
        <v>900</v>
      </c>
      <c r="I25" s="19">
        <f t="shared" si="1"/>
        <v>17100</v>
      </c>
      <c r="J25" s="23"/>
    </row>
    <row r="26" spans="1:10" s="21" customFormat="1" ht="150" customHeight="1" x14ac:dyDescent="1.35">
      <c r="A26" s="15">
        <v>21</v>
      </c>
      <c r="B26" s="16" t="s">
        <v>124</v>
      </c>
      <c r="C26" s="17">
        <v>45658</v>
      </c>
      <c r="D26" s="18">
        <v>45688</v>
      </c>
      <c r="E26" s="19">
        <v>18000</v>
      </c>
      <c r="F26" s="20">
        <v>30</v>
      </c>
      <c r="G26" s="19">
        <f t="shared" si="0"/>
        <v>18000</v>
      </c>
      <c r="H26" s="34">
        <f t="shared" si="2"/>
        <v>900</v>
      </c>
      <c r="I26" s="19">
        <f t="shared" si="1"/>
        <v>17100</v>
      </c>
      <c r="J26" s="23"/>
    </row>
    <row r="27" spans="1:10" s="21" customFormat="1" ht="150" customHeight="1" x14ac:dyDescent="1.35">
      <c r="A27" s="15">
        <v>22</v>
      </c>
      <c r="B27" s="16" t="s">
        <v>146</v>
      </c>
      <c r="C27" s="17">
        <v>45658</v>
      </c>
      <c r="D27" s="18">
        <v>45688</v>
      </c>
      <c r="E27" s="19">
        <v>18000</v>
      </c>
      <c r="F27" s="20">
        <v>30</v>
      </c>
      <c r="G27" s="19">
        <f t="shared" si="0"/>
        <v>18000</v>
      </c>
      <c r="H27" s="34">
        <f t="shared" si="2"/>
        <v>900</v>
      </c>
      <c r="I27" s="19">
        <f t="shared" si="1"/>
        <v>17100</v>
      </c>
      <c r="J27" s="23"/>
    </row>
    <row r="28" spans="1:10" s="21" customFormat="1" ht="150" customHeight="1" x14ac:dyDescent="1.35">
      <c r="A28" s="29">
        <v>23</v>
      </c>
      <c r="B28" s="16" t="s">
        <v>19</v>
      </c>
      <c r="C28" s="17">
        <v>45658</v>
      </c>
      <c r="D28" s="18">
        <v>45667</v>
      </c>
      <c r="E28" s="19">
        <v>18000</v>
      </c>
      <c r="F28" s="20">
        <v>10</v>
      </c>
      <c r="G28" s="19">
        <f t="shared" si="0"/>
        <v>6000</v>
      </c>
      <c r="H28" s="19">
        <f t="shared" si="2"/>
        <v>300</v>
      </c>
      <c r="I28" s="19">
        <f t="shared" si="1"/>
        <v>5700</v>
      </c>
      <c r="J28" s="23"/>
    </row>
    <row r="29" spans="1:10" s="21" customFormat="1" ht="150" customHeight="1" x14ac:dyDescent="1.35">
      <c r="A29" s="15">
        <v>24</v>
      </c>
      <c r="B29" s="16" t="s">
        <v>160</v>
      </c>
      <c r="C29" s="17">
        <v>45658</v>
      </c>
      <c r="D29" s="18">
        <v>45688</v>
      </c>
      <c r="E29" s="19">
        <v>18000</v>
      </c>
      <c r="F29" s="20">
        <v>30</v>
      </c>
      <c r="G29" s="19">
        <f t="shared" si="0"/>
        <v>18000</v>
      </c>
      <c r="H29" s="34">
        <f t="shared" si="2"/>
        <v>900</v>
      </c>
      <c r="I29" s="19">
        <f t="shared" si="1"/>
        <v>17100</v>
      </c>
      <c r="J29" s="23"/>
    </row>
    <row r="30" spans="1:10" s="21" customFormat="1" ht="150" customHeight="1" x14ac:dyDescent="1.35">
      <c r="A30" s="15">
        <v>25</v>
      </c>
      <c r="B30" s="16" t="s">
        <v>125</v>
      </c>
      <c r="C30" s="17">
        <v>45658</v>
      </c>
      <c r="D30" s="18">
        <v>45688</v>
      </c>
      <c r="E30" s="19">
        <v>18000</v>
      </c>
      <c r="F30" s="20">
        <v>30</v>
      </c>
      <c r="G30" s="19">
        <f t="shared" si="0"/>
        <v>18000</v>
      </c>
      <c r="H30" s="34">
        <f t="shared" si="2"/>
        <v>900</v>
      </c>
      <c r="I30" s="19">
        <f t="shared" si="1"/>
        <v>17100</v>
      </c>
      <c r="J30" s="23"/>
    </row>
    <row r="31" spans="1:10" s="21" customFormat="1" ht="150" customHeight="1" x14ac:dyDescent="1.35">
      <c r="A31" s="15">
        <v>26</v>
      </c>
      <c r="B31" s="16" t="s">
        <v>50</v>
      </c>
      <c r="C31" s="17">
        <v>45658</v>
      </c>
      <c r="D31" s="18">
        <v>45688</v>
      </c>
      <c r="E31" s="19">
        <v>18000</v>
      </c>
      <c r="F31" s="20">
        <v>30</v>
      </c>
      <c r="G31" s="19">
        <f t="shared" si="0"/>
        <v>18000</v>
      </c>
      <c r="H31" s="34">
        <f t="shared" si="2"/>
        <v>900</v>
      </c>
      <c r="I31" s="19">
        <f t="shared" si="1"/>
        <v>17100</v>
      </c>
      <c r="J31" s="23"/>
    </row>
    <row r="32" spans="1:10" s="21" customFormat="1" ht="150" customHeight="1" x14ac:dyDescent="1.35">
      <c r="A32" s="15">
        <v>27</v>
      </c>
      <c r="B32" s="16" t="s">
        <v>92</v>
      </c>
      <c r="C32" s="17">
        <v>45658</v>
      </c>
      <c r="D32" s="18">
        <v>45688</v>
      </c>
      <c r="E32" s="19">
        <v>18000</v>
      </c>
      <c r="F32" s="20">
        <v>30</v>
      </c>
      <c r="G32" s="19">
        <f t="shared" si="0"/>
        <v>18000</v>
      </c>
      <c r="H32" s="34">
        <f t="shared" si="2"/>
        <v>900</v>
      </c>
      <c r="I32" s="19">
        <f t="shared" si="1"/>
        <v>17100</v>
      </c>
      <c r="J32" s="23"/>
    </row>
    <row r="33" spans="1:10" s="21" customFormat="1" ht="150" customHeight="1" x14ac:dyDescent="1.35">
      <c r="A33" s="15">
        <v>28</v>
      </c>
      <c r="B33" s="16" t="s">
        <v>93</v>
      </c>
      <c r="C33" s="17">
        <v>45658</v>
      </c>
      <c r="D33" s="18">
        <v>45688</v>
      </c>
      <c r="E33" s="19">
        <v>18000</v>
      </c>
      <c r="F33" s="20">
        <v>30</v>
      </c>
      <c r="G33" s="19">
        <f t="shared" si="0"/>
        <v>18000</v>
      </c>
      <c r="H33" s="34">
        <f t="shared" si="2"/>
        <v>900</v>
      </c>
      <c r="I33" s="19">
        <f t="shared" si="1"/>
        <v>17100</v>
      </c>
      <c r="J33" s="23"/>
    </row>
    <row r="34" spans="1:10" s="21" customFormat="1" ht="150" customHeight="1" x14ac:dyDescent="1.35">
      <c r="A34" s="15">
        <v>29</v>
      </c>
      <c r="B34" s="16" t="s">
        <v>94</v>
      </c>
      <c r="C34" s="17">
        <v>45658</v>
      </c>
      <c r="D34" s="18">
        <v>45688</v>
      </c>
      <c r="E34" s="19">
        <v>18000</v>
      </c>
      <c r="F34" s="20">
        <v>30</v>
      </c>
      <c r="G34" s="19">
        <f t="shared" si="0"/>
        <v>18000</v>
      </c>
      <c r="H34" s="34">
        <f t="shared" si="2"/>
        <v>900</v>
      </c>
      <c r="I34" s="19">
        <f t="shared" si="1"/>
        <v>17100</v>
      </c>
      <c r="J34" s="23"/>
    </row>
    <row r="35" spans="1:10" s="21" customFormat="1" ht="150" customHeight="1" x14ac:dyDescent="1.35">
      <c r="A35" s="15">
        <v>30</v>
      </c>
      <c r="B35" s="16" t="s">
        <v>15</v>
      </c>
      <c r="C35" s="17">
        <v>45658</v>
      </c>
      <c r="D35" s="18">
        <v>45688</v>
      </c>
      <c r="E35" s="19">
        <v>18000</v>
      </c>
      <c r="F35" s="20">
        <v>30</v>
      </c>
      <c r="G35" s="19">
        <f t="shared" si="0"/>
        <v>18000</v>
      </c>
      <c r="H35" s="34">
        <f t="shared" si="2"/>
        <v>900</v>
      </c>
      <c r="I35" s="19">
        <f t="shared" si="1"/>
        <v>17100</v>
      </c>
      <c r="J35" s="23"/>
    </row>
    <row r="36" spans="1:10" s="21" customFormat="1" ht="150" customHeight="1" x14ac:dyDescent="1.35">
      <c r="A36" s="15">
        <v>31</v>
      </c>
      <c r="B36" s="16" t="s">
        <v>170</v>
      </c>
      <c r="C36" s="17">
        <v>45658</v>
      </c>
      <c r="D36" s="18">
        <v>45688</v>
      </c>
      <c r="E36" s="19">
        <v>18000</v>
      </c>
      <c r="F36" s="20">
        <v>30</v>
      </c>
      <c r="G36" s="19">
        <f t="shared" si="0"/>
        <v>18000</v>
      </c>
      <c r="H36" s="34">
        <f t="shared" si="2"/>
        <v>900</v>
      </c>
      <c r="I36" s="19">
        <f t="shared" si="1"/>
        <v>17100</v>
      </c>
      <c r="J36" s="23"/>
    </row>
    <row r="37" spans="1:10" s="21" customFormat="1" ht="150" customHeight="1" x14ac:dyDescent="1.35">
      <c r="A37" s="15">
        <v>32</v>
      </c>
      <c r="B37" s="16" t="s">
        <v>95</v>
      </c>
      <c r="C37" s="17">
        <v>45658</v>
      </c>
      <c r="D37" s="18">
        <v>45688</v>
      </c>
      <c r="E37" s="19">
        <v>18000</v>
      </c>
      <c r="F37" s="20">
        <v>30</v>
      </c>
      <c r="G37" s="19">
        <f t="shared" si="0"/>
        <v>18000</v>
      </c>
      <c r="H37" s="34">
        <f t="shared" si="2"/>
        <v>900</v>
      </c>
      <c r="I37" s="19">
        <f t="shared" si="1"/>
        <v>17100</v>
      </c>
      <c r="J37" s="23"/>
    </row>
    <row r="38" spans="1:10" s="21" customFormat="1" ht="150" customHeight="1" x14ac:dyDescent="1.35">
      <c r="A38" s="15">
        <v>33</v>
      </c>
      <c r="B38" s="16" t="s">
        <v>162</v>
      </c>
      <c r="C38" s="17">
        <v>45658</v>
      </c>
      <c r="D38" s="18">
        <v>45688</v>
      </c>
      <c r="E38" s="19">
        <v>18000</v>
      </c>
      <c r="F38" s="20">
        <v>30</v>
      </c>
      <c r="G38" s="19">
        <f t="shared" ref="G38:G69" si="3">+E38/30*F38</f>
        <v>18000</v>
      </c>
      <c r="H38" s="34">
        <f t="shared" si="2"/>
        <v>900</v>
      </c>
      <c r="I38" s="19">
        <f t="shared" ref="I38:I69" si="4">+G38-H38</f>
        <v>17100</v>
      </c>
      <c r="J38" s="23"/>
    </row>
    <row r="39" spans="1:10" s="21" customFormat="1" ht="150" customHeight="1" x14ac:dyDescent="1.35">
      <c r="A39" s="15">
        <v>34</v>
      </c>
      <c r="B39" s="16" t="s">
        <v>82</v>
      </c>
      <c r="C39" s="17">
        <v>45658</v>
      </c>
      <c r="D39" s="18">
        <v>45688</v>
      </c>
      <c r="E39" s="19">
        <v>18000</v>
      </c>
      <c r="F39" s="20">
        <v>30</v>
      </c>
      <c r="G39" s="19">
        <f t="shared" si="3"/>
        <v>18000</v>
      </c>
      <c r="H39" s="34">
        <f t="shared" si="2"/>
        <v>900</v>
      </c>
      <c r="I39" s="19">
        <f t="shared" si="4"/>
        <v>17100</v>
      </c>
      <c r="J39" s="23"/>
    </row>
    <row r="40" spans="1:10" s="21" customFormat="1" ht="150" customHeight="1" x14ac:dyDescent="1.35">
      <c r="A40" s="15">
        <v>35</v>
      </c>
      <c r="B40" s="16" t="s">
        <v>42</v>
      </c>
      <c r="C40" s="17">
        <v>45658</v>
      </c>
      <c r="D40" s="18">
        <v>45688</v>
      </c>
      <c r="E40" s="19">
        <v>18000</v>
      </c>
      <c r="F40" s="20">
        <v>30</v>
      </c>
      <c r="G40" s="19">
        <f t="shared" si="3"/>
        <v>18000</v>
      </c>
      <c r="H40" s="34">
        <f t="shared" si="2"/>
        <v>900</v>
      </c>
      <c r="I40" s="19">
        <f t="shared" si="4"/>
        <v>17100</v>
      </c>
      <c r="J40" s="23"/>
    </row>
    <row r="41" spans="1:10" s="21" customFormat="1" ht="150" customHeight="1" x14ac:dyDescent="1.35">
      <c r="A41" s="15">
        <v>36</v>
      </c>
      <c r="B41" s="16" t="s">
        <v>172</v>
      </c>
      <c r="C41" s="17">
        <v>45658</v>
      </c>
      <c r="D41" s="18">
        <v>45688</v>
      </c>
      <c r="E41" s="19">
        <v>18000</v>
      </c>
      <c r="F41" s="20">
        <v>30</v>
      </c>
      <c r="G41" s="19">
        <f t="shared" si="3"/>
        <v>18000</v>
      </c>
      <c r="H41" s="34">
        <f t="shared" si="2"/>
        <v>900</v>
      </c>
      <c r="I41" s="19">
        <f t="shared" si="4"/>
        <v>17100</v>
      </c>
      <c r="J41" s="23"/>
    </row>
    <row r="42" spans="1:10" s="21" customFormat="1" ht="150" customHeight="1" x14ac:dyDescent="1.35">
      <c r="A42" s="15">
        <v>37</v>
      </c>
      <c r="B42" s="16" t="s">
        <v>96</v>
      </c>
      <c r="C42" s="17">
        <v>45658</v>
      </c>
      <c r="D42" s="18">
        <v>45688</v>
      </c>
      <c r="E42" s="19">
        <v>18000</v>
      </c>
      <c r="F42" s="20">
        <v>30</v>
      </c>
      <c r="G42" s="19">
        <f t="shared" si="3"/>
        <v>18000</v>
      </c>
      <c r="H42" s="34">
        <f t="shared" si="2"/>
        <v>900</v>
      </c>
      <c r="I42" s="19">
        <f t="shared" si="4"/>
        <v>17100</v>
      </c>
      <c r="J42" s="23"/>
    </row>
    <row r="43" spans="1:10" s="21" customFormat="1" ht="150" customHeight="1" x14ac:dyDescent="1.35">
      <c r="A43" s="15">
        <v>38</v>
      </c>
      <c r="B43" s="16" t="s">
        <v>62</v>
      </c>
      <c r="C43" s="17">
        <v>45658</v>
      </c>
      <c r="D43" s="18">
        <v>45688</v>
      </c>
      <c r="E43" s="19">
        <v>18000</v>
      </c>
      <c r="F43" s="20">
        <v>30</v>
      </c>
      <c r="G43" s="19">
        <f t="shared" si="3"/>
        <v>18000</v>
      </c>
      <c r="H43" s="34">
        <f t="shared" si="2"/>
        <v>900</v>
      </c>
      <c r="I43" s="19">
        <f t="shared" si="4"/>
        <v>17100</v>
      </c>
      <c r="J43" s="23"/>
    </row>
    <row r="44" spans="1:10" s="21" customFormat="1" ht="150" customHeight="1" x14ac:dyDescent="1.35">
      <c r="A44" s="15">
        <v>39</v>
      </c>
      <c r="B44" s="16" t="s">
        <v>148</v>
      </c>
      <c r="C44" s="17">
        <v>45658</v>
      </c>
      <c r="D44" s="18">
        <v>45688</v>
      </c>
      <c r="E44" s="19">
        <v>18000</v>
      </c>
      <c r="F44" s="20">
        <v>30</v>
      </c>
      <c r="G44" s="19">
        <f t="shared" si="3"/>
        <v>18000</v>
      </c>
      <c r="H44" s="34">
        <f t="shared" si="2"/>
        <v>900</v>
      </c>
      <c r="I44" s="19">
        <f t="shared" si="4"/>
        <v>17100</v>
      </c>
      <c r="J44" s="23"/>
    </row>
    <row r="45" spans="1:10" s="21" customFormat="1" ht="150" customHeight="1" x14ac:dyDescent="1.35">
      <c r="A45" s="29">
        <v>40</v>
      </c>
      <c r="B45" s="16" t="s">
        <v>72</v>
      </c>
      <c r="C45" s="17">
        <v>45658</v>
      </c>
      <c r="D45" s="18">
        <v>45667</v>
      </c>
      <c r="E45" s="19">
        <v>18000</v>
      </c>
      <c r="F45" s="20">
        <v>10</v>
      </c>
      <c r="G45" s="19">
        <f t="shared" si="3"/>
        <v>6000</v>
      </c>
      <c r="H45" s="19">
        <f t="shared" si="2"/>
        <v>300</v>
      </c>
      <c r="I45" s="19">
        <f t="shared" si="4"/>
        <v>5700</v>
      </c>
      <c r="J45" s="23"/>
    </row>
    <row r="46" spans="1:10" s="21" customFormat="1" ht="150" customHeight="1" x14ac:dyDescent="1.35">
      <c r="A46" s="15">
        <v>41</v>
      </c>
      <c r="B46" s="16" t="s">
        <v>69</v>
      </c>
      <c r="C46" s="17">
        <v>45658</v>
      </c>
      <c r="D46" s="18">
        <v>45688</v>
      </c>
      <c r="E46" s="19">
        <v>18000</v>
      </c>
      <c r="F46" s="20">
        <v>30</v>
      </c>
      <c r="G46" s="19">
        <f t="shared" si="3"/>
        <v>18000</v>
      </c>
      <c r="H46" s="34">
        <f t="shared" si="2"/>
        <v>900</v>
      </c>
      <c r="I46" s="19">
        <f t="shared" si="4"/>
        <v>17100</v>
      </c>
      <c r="J46" s="23"/>
    </row>
    <row r="47" spans="1:10" s="21" customFormat="1" ht="150" customHeight="1" x14ac:dyDescent="1.35">
      <c r="A47" s="15">
        <v>42</v>
      </c>
      <c r="B47" s="16" t="s">
        <v>152</v>
      </c>
      <c r="C47" s="17">
        <v>45658</v>
      </c>
      <c r="D47" s="18">
        <v>45688</v>
      </c>
      <c r="E47" s="19">
        <v>18000</v>
      </c>
      <c r="F47" s="20">
        <v>30</v>
      </c>
      <c r="G47" s="19">
        <f t="shared" si="3"/>
        <v>18000</v>
      </c>
      <c r="H47" s="34">
        <f t="shared" si="2"/>
        <v>900</v>
      </c>
      <c r="I47" s="19">
        <f t="shared" si="4"/>
        <v>17100</v>
      </c>
      <c r="J47" s="23"/>
    </row>
    <row r="48" spans="1:10" s="21" customFormat="1" ht="150" customHeight="1" x14ac:dyDescent="1.35">
      <c r="A48" s="15">
        <v>43</v>
      </c>
      <c r="B48" s="16" t="s">
        <v>97</v>
      </c>
      <c r="C48" s="17">
        <v>45658</v>
      </c>
      <c r="D48" s="18">
        <v>45688</v>
      </c>
      <c r="E48" s="19">
        <v>18000</v>
      </c>
      <c r="F48" s="20">
        <v>30</v>
      </c>
      <c r="G48" s="19">
        <f t="shared" si="3"/>
        <v>18000</v>
      </c>
      <c r="H48" s="34">
        <f t="shared" si="2"/>
        <v>900</v>
      </c>
      <c r="I48" s="19">
        <f t="shared" si="4"/>
        <v>17100</v>
      </c>
      <c r="J48" s="23"/>
    </row>
    <row r="49" spans="1:10" s="21" customFormat="1" ht="150" customHeight="1" x14ac:dyDescent="1.35">
      <c r="A49" s="15">
        <v>44</v>
      </c>
      <c r="B49" s="16" t="s">
        <v>79</v>
      </c>
      <c r="C49" s="17">
        <v>45658</v>
      </c>
      <c r="D49" s="18">
        <v>45688</v>
      </c>
      <c r="E49" s="19">
        <v>18000</v>
      </c>
      <c r="F49" s="20">
        <v>30</v>
      </c>
      <c r="G49" s="19">
        <f t="shared" si="3"/>
        <v>18000</v>
      </c>
      <c r="H49" s="34">
        <f t="shared" si="2"/>
        <v>900</v>
      </c>
      <c r="I49" s="19">
        <f t="shared" si="4"/>
        <v>17100</v>
      </c>
      <c r="J49" s="23"/>
    </row>
    <row r="50" spans="1:10" s="21" customFormat="1" ht="150" customHeight="1" x14ac:dyDescent="1.35">
      <c r="A50" s="15">
        <v>45</v>
      </c>
      <c r="B50" s="16" t="s">
        <v>98</v>
      </c>
      <c r="C50" s="17">
        <v>45658</v>
      </c>
      <c r="D50" s="18">
        <v>45688</v>
      </c>
      <c r="E50" s="19">
        <v>18000</v>
      </c>
      <c r="F50" s="20">
        <v>30</v>
      </c>
      <c r="G50" s="19">
        <f t="shared" si="3"/>
        <v>18000</v>
      </c>
      <c r="H50" s="34">
        <f t="shared" si="2"/>
        <v>900</v>
      </c>
      <c r="I50" s="19">
        <f t="shared" si="4"/>
        <v>17100</v>
      </c>
      <c r="J50" s="23"/>
    </row>
    <row r="51" spans="1:10" s="21" customFormat="1" ht="150" customHeight="1" x14ac:dyDescent="1.35">
      <c r="A51" s="15">
        <v>46</v>
      </c>
      <c r="B51" s="16" t="s">
        <v>52</v>
      </c>
      <c r="C51" s="17">
        <v>45658</v>
      </c>
      <c r="D51" s="18">
        <v>45688</v>
      </c>
      <c r="E51" s="19">
        <v>18000</v>
      </c>
      <c r="F51" s="20">
        <v>30</v>
      </c>
      <c r="G51" s="19">
        <f t="shared" si="3"/>
        <v>18000</v>
      </c>
      <c r="H51" s="34">
        <f t="shared" si="2"/>
        <v>900</v>
      </c>
      <c r="I51" s="19">
        <f t="shared" si="4"/>
        <v>17100</v>
      </c>
      <c r="J51" s="23"/>
    </row>
    <row r="52" spans="1:10" s="21" customFormat="1" ht="150" customHeight="1" x14ac:dyDescent="1.35">
      <c r="A52" s="29">
        <v>47</v>
      </c>
      <c r="B52" s="16" t="s">
        <v>167</v>
      </c>
      <c r="C52" s="17">
        <v>45658</v>
      </c>
      <c r="D52" s="18">
        <v>45667</v>
      </c>
      <c r="E52" s="19">
        <v>18000</v>
      </c>
      <c r="F52" s="20">
        <v>10</v>
      </c>
      <c r="G52" s="19">
        <f t="shared" si="3"/>
        <v>6000</v>
      </c>
      <c r="H52" s="19">
        <f t="shared" si="2"/>
        <v>300</v>
      </c>
      <c r="I52" s="19">
        <f t="shared" si="4"/>
        <v>5700</v>
      </c>
      <c r="J52" s="23"/>
    </row>
    <row r="53" spans="1:10" s="21" customFormat="1" ht="150" customHeight="1" x14ac:dyDescent="1.35">
      <c r="A53" s="15">
        <v>48</v>
      </c>
      <c r="B53" s="16" t="s">
        <v>99</v>
      </c>
      <c r="C53" s="17">
        <v>45658</v>
      </c>
      <c r="D53" s="18">
        <v>45688</v>
      </c>
      <c r="E53" s="19">
        <v>18000</v>
      </c>
      <c r="F53" s="20">
        <v>30</v>
      </c>
      <c r="G53" s="19">
        <f t="shared" si="3"/>
        <v>18000</v>
      </c>
      <c r="H53" s="34">
        <f t="shared" si="2"/>
        <v>900</v>
      </c>
      <c r="I53" s="19">
        <f t="shared" si="4"/>
        <v>17100</v>
      </c>
      <c r="J53" s="23"/>
    </row>
    <row r="54" spans="1:10" s="21" customFormat="1" ht="150" customHeight="1" x14ac:dyDescent="1.35">
      <c r="A54" s="15">
        <v>49</v>
      </c>
      <c r="B54" s="16" t="s">
        <v>180</v>
      </c>
      <c r="C54" s="17">
        <v>45658</v>
      </c>
      <c r="D54" s="18">
        <v>45688</v>
      </c>
      <c r="E54" s="19">
        <v>18000</v>
      </c>
      <c r="F54" s="20">
        <v>30</v>
      </c>
      <c r="G54" s="19">
        <f t="shared" si="3"/>
        <v>18000</v>
      </c>
      <c r="H54" s="34">
        <f t="shared" si="2"/>
        <v>900</v>
      </c>
      <c r="I54" s="19">
        <f t="shared" si="4"/>
        <v>17100</v>
      </c>
      <c r="J54" s="23"/>
    </row>
    <row r="55" spans="1:10" s="21" customFormat="1" ht="150" customHeight="1" x14ac:dyDescent="1.35">
      <c r="A55" s="15">
        <v>50</v>
      </c>
      <c r="B55" s="16" t="s">
        <v>134</v>
      </c>
      <c r="C55" s="17">
        <v>45658</v>
      </c>
      <c r="D55" s="18">
        <v>45688</v>
      </c>
      <c r="E55" s="19">
        <v>18000</v>
      </c>
      <c r="F55" s="20">
        <v>30</v>
      </c>
      <c r="G55" s="19">
        <f t="shared" si="3"/>
        <v>18000</v>
      </c>
      <c r="H55" s="34">
        <f t="shared" si="2"/>
        <v>900</v>
      </c>
      <c r="I55" s="19">
        <f t="shared" si="4"/>
        <v>17100</v>
      </c>
      <c r="J55" s="23"/>
    </row>
    <row r="56" spans="1:10" s="21" customFormat="1" ht="150" customHeight="1" x14ac:dyDescent="1.35">
      <c r="A56" s="15">
        <v>51</v>
      </c>
      <c r="B56" s="16" t="s">
        <v>63</v>
      </c>
      <c r="C56" s="17">
        <v>45658</v>
      </c>
      <c r="D56" s="18">
        <v>45688</v>
      </c>
      <c r="E56" s="19">
        <v>18000</v>
      </c>
      <c r="F56" s="20">
        <v>30</v>
      </c>
      <c r="G56" s="19">
        <f t="shared" si="3"/>
        <v>18000</v>
      </c>
      <c r="H56" s="34">
        <f t="shared" si="2"/>
        <v>900</v>
      </c>
      <c r="I56" s="19">
        <f t="shared" si="4"/>
        <v>17100</v>
      </c>
      <c r="J56" s="23"/>
    </row>
    <row r="57" spans="1:10" s="21" customFormat="1" ht="150" customHeight="1" x14ac:dyDescent="1.35">
      <c r="A57" s="15">
        <v>52</v>
      </c>
      <c r="B57" s="16" t="s">
        <v>100</v>
      </c>
      <c r="C57" s="17">
        <v>45658</v>
      </c>
      <c r="D57" s="18">
        <v>45688</v>
      </c>
      <c r="E57" s="19">
        <v>18000</v>
      </c>
      <c r="F57" s="20">
        <v>30</v>
      </c>
      <c r="G57" s="19">
        <f t="shared" si="3"/>
        <v>18000</v>
      </c>
      <c r="H57" s="34">
        <f t="shared" si="2"/>
        <v>900</v>
      </c>
      <c r="I57" s="19">
        <f t="shared" si="4"/>
        <v>17100</v>
      </c>
      <c r="J57" s="23"/>
    </row>
    <row r="58" spans="1:10" s="21" customFormat="1" ht="150" customHeight="1" x14ac:dyDescent="1.35">
      <c r="A58" s="15">
        <v>53</v>
      </c>
      <c r="B58" s="16" t="s">
        <v>158</v>
      </c>
      <c r="C58" s="17">
        <v>45658</v>
      </c>
      <c r="D58" s="18">
        <v>45688</v>
      </c>
      <c r="E58" s="19">
        <v>18000</v>
      </c>
      <c r="F58" s="20">
        <v>30</v>
      </c>
      <c r="G58" s="19">
        <f t="shared" si="3"/>
        <v>18000</v>
      </c>
      <c r="H58" s="34">
        <f t="shared" si="2"/>
        <v>900</v>
      </c>
      <c r="I58" s="19">
        <f t="shared" si="4"/>
        <v>17100</v>
      </c>
      <c r="J58" s="23"/>
    </row>
    <row r="59" spans="1:10" s="21" customFormat="1" ht="150" customHeight="1" x14ac:dyDescent="1.35">
      <c r="A59" s="15">
        <v>54</v>
      </c>
      <c r="B59" s="16" t="s">
        <v>35</v>
      </c>
      <c r="C59" s="17">
        <v>45658</v>
      </c>
      <c r="D59" s="18">
        <v>45688</v>
      </c>
      <c r="E59" s="19">
        <v>18000</v>
      </c>
      <c r="F59" s="20">
        <v>30</v>
      </c>
      <c r="G59" s="19">
        <f t="shared" si="3"/>
        <v>18000</v>
      </c>
      <c r="H59" s="34">
        <f t="shared" si="2"/>
        <v>900</v>
      </c>
      <c r="I59" s="19">
        <f t="shared" si="4"/>
        <v>17100</v>
      </c>
      <c r="J59" s="23"/>
    </row>
    <row r="60" spans="1:10" s="21" customFormat="1" ht="150" customHeight="1" x14ac:dyDescent="1.35">
      <c r="A60" s="15">
        <v>55</v>
      </c>
      <c r="B60" s="16" t="s">
        <v>168</v>
      </c>
      <c r="C60" s="17">
        <v>45658</v>
      </c>
      <c r="D60" s="18">
        <v>45688</v>
      </c>
      <c r="E60" s="19">
        <v>18000</v>
      </c>
      <c r="F60" s="20">
        <v>30</v>
      </c>
      <c r="G60" s="19">
        <f t="shared" si="3"/>
        <v>18000</v>
      </c>
      <c r="H60" s="34">
        <f t="shared" si="2"/>
        <v>900</v>
      </c>
      <c r="I60" s="19">
        <f t="shared" si="4"/>
        <v>17100</v>
      </c>
      <c r="J60" s="23"/>
    </row>
    <row r="61" spans="1:10" s="21" customFormat="1" ht="150" customHeight="1" x14ac:dyDescent="1.35">
      <c r="A61" s="15">
        <v>56</v>
      </c>
      <c r="B61" s="16" t="s">
        <v>44</v>
      </c>
      <c r="C61" s="17">
        <v>45658</v>
      </c>
      <c r="D61" s="18">
        <v>45688</v>
      </c>
      <c r="E61" s="19">
        <v>18000</v>
      </c>
      <c r="F61" s="20">
        <v>30</v>
      </c>
      <c r="G61" s="19">
        <f t="shared" si="3"/>
        <v>18000</v>
      </c>
      <c r="H61" s="34">
        <f t="shared" si="2"/>
        <v>900</v>
      </c>
      <c r="I61" s="19">
        <f t="shared" si="4"/>
        <v>17100</v>
      </c>
      <c r="J61" s="23"/>
    </row>
    <row r="62" spans="1:10" s="21" customFormat="1" ht="150" customHeight="1" x14ac:dyDescent="1.35">
      <c r="A62" s="15">
        <v>57</v>
      </c>
      <c r="B62" s="16" t="s">
        <v>173</v>
      </c>
      <c r="C62" s="17">
        <v>45658</v>
      </c>
      <c r="D62" s="18">
        <v>45688</v>
      </c>
      <c r="E62" s="19">
        <v>18000</v>
      </c>
      <c r="F62" s="20">
        <v>30</v>
      </c>
      <c r="G62" s="19">
        <f t="shared" si="3"/>
        <v>18000</v>
      </c>
      <c r="H62" s="34">
        <f t="shared" si="2"/>
        <v>900</v>
      </c>
      <c r="I62" s="19">
        <f t="shared" si="4"/>
        <v>17100</v>
      </c>
      <c r="J62" s="23"/>
    </row>
    <row r="63" spans="1:10" s="21" customFormat="1" ht="150" customHeight="1" x14ac:dyDescent="1.35">
      <c r="A63" s="15">
        <v>58</v>
      </c>
      <c r="B63" s="16" t="s">
        <v>126</v>
      </c>
      <c r="C63" s="17">
        <v>45658</v>
      </c>
      <c r="D63" s="18">
        <v>45688</v>
      </c>
      <c r="E63" s="19">
        <v>18000</v>
      </c>
      <c r="F63" s="20">
        <v>30</v>
      </c>
      <c r="G63" s="19">
        <f t="shared" si="3"/>
        <v>18000</v>
      </c>
      <c r="H63" s="34">
        <f t="shared" si="2"/>
        <v>900</v>
      </c>
      <c r="I63" s="19">
        <f t="shared" si="4"/>
        <v>17100</v>
      </c>
      <c r="J63" s="23"/>
    </row>
    <row r="64" spans="1:10" s="21" customFormat="1" ht="150" customHeight="1" x14ac:dyDescent="1.35">
      <c r="A64" s="15">
        <v>59</v>
      </c>
      <c r="B64" s="16" t="s">
        <v>38</v>
      </c>
      <c r="C64" s="17">
        <v>45658</v>
      </c>
      <c r="D64" s="18">
        <v>45688</v>
      </c>
      <c r="E64" s="19">
        <v>18000</v>
      </c>
      <c r="F64" s="20">
        <v>30</v>
      </c>
      <c r="G64" s="19">
        <f t="shared" si="3"/>
        <v>18000</v>
      </c>
      <c r="H64" s="34">
        <f t="shared" si="2"/>
        <v>900</v>
      </c>
      <c r="I64" s="19">
        <f t="shared" si="4"/>
        <v>17100</v>
      </c>
      <c r="J64" s="23"/>
    </row>
    <row r="65" spans="1:10" s="21" customFormat="1" ht="150" customHeight="1" x14ac:dyDescent="1.35">
      <c r="A65" s="15">
        <v>60</v>
      </c>
      <c r="B65" s="16" t="s">
        <v>101</v>
      </c>
      <c r="C65" s="17">
        <v>45658</v>
      </c>
      <c r="D65" s="18">
        <v>45688</v>
      </c>
      <c r="E65" s="19">
        <v>18000</v>
      </c>
      <c r="F65" s="20">
        <v>30</v>
      </c>
      <c r="G65" s="19">
        <f t="shared" si="3"/>
        <v>18000</v>
      </c>
      <c r="H65" s="34">
        <f t="shared" si="2"/>
        <v>900</v>
      </c>
      <c r="I65" s="19">
        <f t="shared" si="4"/>
        <v>17100</v>
      </c>
      <c r="J65" s="23"/>
    </row>
    <row r="66" spans="1:10" s="21" customFormat="1" ht="150" customHeight="1" x14ac:dyDescent="1.35">
      <c r="A66" s="15">
        <v>61</v>
      </c>
      <c r="B66" s="16" t="s">
        <v>102</v>
      </c>
      <c r="C66" s="17">
        <v>45658</v>
      </c>
      <c r="D66" s="18">
        <v>45688</v>
      </c>
      <c r="E66" s="19">
        <v>18000</v>
      </c>
      <c r="F66" s="20">
        <v>30</v>
      </c>
      <c r="G66" s="19">
        <f t="shared" si="3"/>
        <v>18000</v>
      </c>
      <c r="H66" s="34">
        <f t="shared" si="2"/>
        <v>900</v>
      </c>
      <c r="I66" s="19">
        <f t="shared" si="4"/>
        <v>17100</v>
      </c>
      <c r="J66" s="23"/>
    </row>
    <row r="67" spans="1:10" s="21" customFormat="1" ht="150" customHeight="1" x14ac:dyDescent="1.35">
      <c r="A67" s="15">
        <v>62</v>
      </c>
      <c r="B67" s="16" t="s">
        <v>31</v>
      </c>
      <c r="C67" s="17">
        <v>45658</v>
      </c>
      <c r="D67" s="18">
        <v>45688</v>
      </c>
      <c r="E67" s="19">
        <v>18000</v>
      </c>
      <c r="F67" s="20">
        <v>30</v>
      </c>
      <c r="G67" s="19">
        <f t="shared" si="3"/>
        <v>18000</v>
      </c>
      <c r="H67" s="34">
        <f t="shared" si="2"/>
        <v>900</v>
      </c>
      <c r="I67" s="19">
        <f t="shared" si="4"/>
        <v>17100</v>
      </c>
      <c r="J67" s="23"/>
    </row>
    <row r="68" spans="1:10" s="21" customFormat="1" ht="150" customHeight="1" x14ac:dyDescent="1.35">
      <c r="A68" s="15">
        <v>63</v>
      </c>
      <c r="B68" s="16" t="s">
        <v>6</v>
      </c>
      <c r="C68" s="17">
        <v>45658</v>
      </c>
      <c r="D68" s="18">
        <v>45688</v>
      </c>
      <c r="E68" s="19">
        <v>18000</v>
      </c>
      <c r="F68" s="20">
        <v>30</v>
      </c>
      <c r="G68" s="19">
        <f t="shared" si="3"/>
        <v>18000</v>
      </c>
      <c r="H68" s="34">
        <f t="shared" si="2"/>
        <v>900</v>
      </c>
      <c r="I68" s="19">
        <f t="shared" si="4"/>
        <v>17100</v>
      </c>
      <c r="J68" s="23"/>
    </row>
    <row r="69" spans="1:10" s="21" customFormat="1" ht="150" customHeight="1" x14ac:dyDescent="1.35">
      <c r="A69" s="15">
        <v>64</v>
      </c>
      <c r="B69" s="16" t="s">
        <v>176</v>
      </c>
      <c r="C69" s="17">
        <v>45658</v>
      </c>
      <c r="D69" s="18">
        <v>45688</v>
      </c>
      <c r="E69" s="19">
        <v>18000</v>
      </c>
      <c r="F69" s="20">
        <v>30</v>
      </c>
      <c r="G69" s="19">
        <f t="shared" si="3"/>
        <v>18000</v>
      </c>
      <c r="H69" s="34">
        <f t="shared" si="2"/>
        <v>900</v>
      </c>
      <c r="I69" s="19">
        <f t="shared" si="4"/>
        <v>17100</v>
      </c>
      <c r="J69" s="23"/>
    </row>
    <row r="70" spans="1:10" s="21" customFormat="1" ht="150" customHeight="1" x14ac:dyDescent="1.35">
      <c r="A70" s="15">
        <v>65</v>
      </c>
      <c r="B70" s="16" t="s">
        <v>157</v>
      </c>
      <c r="C70" s="17">
        <v>45658</v>
      </c>
      <c r="D70" s="18">
        <v>45688</v>
      </c>
      <c r="E70" s="19">
        <v>18000</v>
      </c>
      <c r="F70" s="20">
        <v>30</v>
      </c>
      <c r="G70" s="19">
        <f t="shared" ref="G70:G101" si="5">+E70/30*F70</f>
        <v>18000</v>
      </c>
      <c r="H70" s="34">
        <f t="shared" si="2"/>
        <v>900</v>
      </c>
      <c r="I70" s="19">
        <f t="shared" ref="I70:I101" si="6">+G70-H70</f>
        <v>17100</v>
      </c>
      <c r="J70" s="23"/>
    </row>
    <row r="71" spans="1:10" s="21" customFormat="1" ht="150" customHeight="1" x14ac:dyDescent="1.35">
      <c r="A71" s="15">
        <v>66</v>
      </c>
      <c r="B71" s="16" t="s">
        <v>169</v>
      </c>
      <c r="C71" s="17">
        <v>45658</v>
      </c>
      <c r="D71" s="18">
        <v>45688</v>
      </c>
      <c r="E71" s="19">
        <v>18000</v>
      </c>
      <c r="F71" s="20">
        <v>30</v>
      </c>
      <c r="G71" s="19">
        <f t="shared" si="5"/>
        <v>18000</v>
      </c>
      <c r="H71" s="34">
        <f t="shared" ref="H71:H134" si="7">+G71*5%</f>
        <v>900</v>
      </c>
      <c r="I71" s="19">
        <f t="shared" si="6"/>
        <v>17100</v>
      </c>
      <c r="J71" s="23"/>
    </row>
    <row r="72" spans="1:10" s="21" customFormat="1" ht="150" customHeight="1" x14ac:dyDescent="1.35">
      <c r="A72" s="15">
        <v>67</v>
      </c>
      <c r="B72" s="16" t="s">
        <v>149</v>
      </c>
      <c r="C72" s="17">
        <v>45658</v>
      </c>
      <c r="D72" s="18">
        <v>45688</v>
      </c>
      <c r="E72" s="19">
        <v>18000</v>
      </c>
      <c r="F72" s="20">
        <v>30</v>
      </c>
      <c r="G72" s="19">
        <f t="shared" si="5"/>
        <v>18000</v>
      </c>
      <c r="H72" s="34">
        <f t="shared" si="7"/>
        <v>900</v>
      </c>
      <c r="I72" s="19">
        <f t="shared" si="6"/>
        <v>17100</v>
      </c>
      <c r="J72" s="23"/>
    </row>
    <row r="73" spans="1:10" s="21" customFormat="1" ht="150" customHeight="1" x14ac:dyDescent="1.35">
      <c r="A73" s="15">
        <v>68</v>
      </c>
      <c r="B73" s="16" t="s">
        <v>30</v>
      </c>
      <c r="C73" s="17">
        <v>45658</v>
      </c>
      <c r="D73" s="18">
        <v>45688</v>
      </c>
      <c r="E73" s="19">
        <v>18000</v>
      </c>
      <c r="F73" s="20">
        <v>30</v>
      </c>
      <c r="G73" s="19">
        <f t="shared" si="5"/>
        <v>18000</v>
      </c>
      <c r="H73" s="34">
        <f t="shared" si="7"/>
        <v>900</v>
      </c>
      <c r="I73" s="19">
        <f t="shared" si="6"/>
        <v>17100</v>
      </c>
      <c r="J73" s="23"/>
    </row>
    <row r="74" spans="1:10" s="21" customFormat="1" ht="150" customHeight="1" x14ac:dyDescent="1.35">
      <c r="A74" s="15">
        <v>69</v>
      </c>
      <c r="B74" s="16" t="s">
        <v>140</v>
      </c>
      <c r="C74" s="17">
        <v>45658</v>
      </c>
      <c r="D74" s="18">
        <v>45688</v>
      </c>
      <c r="E74" s="19">
        <v>18000</v>
      </c>
      <c r="F74" s="20">
        <v>30</v>
      </c>
      <c r="G74" s="19">
        <f t="shared" si="5"/>
        <v>18000</v>
      </c>
      <c r="H74" s="34">
        <f t="shared" si="7"/>
        <v>900</v>
      </c>
      <c r="I74" s="19">
        <f t="shared" si="6"/>
        <v>17100</v>
      </c>
      <c r="J74" s="23"/>
    </row>
    <row r="75" spans="1:10" s="21" customFormat="1" ht="150" customHeight="1" x14ac:dyDescent="1.35">
      <c r="A75" s="15">
        <v>70</v>
      </c>
      <c r="B75" s="16" t="s">
        <v>178</v>
      </c>
      <c r="C75" s="17">
        <v>45658</v>
      </c>
      <c r="D75" s="18">
        <v>45688</v>
      </c>
      <c r="E75" s="19">
        <v>18000</v>
      </c>
      <c r="F75" s="20">
        <v>30</v>
      </c>
      <c r="G75" s="19">
        <f t="shared" si="5"/>
        <v>18000</v>
      </c>
      <c r="H75" s="34">
        <f t="shared" si="7"/>
        <v>900</v>
      </c>
      <c r="I75" s="19">
        <f t="shared" si="6"/>
        <v>17100</v>
      </c>
      <c r="J75" s="23"/>
    </row>
    <row r="76" spans="1:10" s="21" customFormat="1" ht="150" customHeight="1" x14ac:dyDescent="1.35">
      <c r="A76" s="15">
        <v>71</v>
      </c>
      <c r="B76" s="16" t="s">
        <v>75</v>
      </c>
      <c r="C76" s="17">
        <v>45658</v>
      </c>
      <c r="D76" s="18">
        <v>45688</v>
      </c>
      <c r="E76" s="19">
        <v>18000</v>
      </c>
      <c r="F76" s="20">
        <v>30</v>
      </c>
      <c r="G76" s="19">
        <f t="shared" si="5"/>
        <v>18000</v>
      </c>
      <c r="H76" s="34">
        <f t="shared" si="7"/>
        <v>900</v>
      </c>
      <c r="I76" s="19">
        <f t="shared" si="6"/>
        <v>17100</v>
      </c>
      <c r="J76" s="23"/>
    </row>
    <row r="77" spans="1:10" s="21" customFormat="1" ht="150" customHeight="1" x14ac:dyDescent="1.35">
      <c r="A77" s="15">
        <v>72</v>
      </c>
      <c r="B77" s="16" t="s">
        <v>103</v>
      </c>
      <c r="C77" s="17">
        <v>45658</v>
      </c>
      <c r="D77" s="18">
        <v>45688</v>
      </c>
      <c r="E77" s="19">
        <v>18000</v>
      </c>
      <c r="F77" s="20">
        <v>30</v>
      </c>
      <c r="G77" s="19">
        <f t="shared" si="5"/>
        <v>18000</v>
      </c>
      <c r="H77" s="34">
        <f t="shared" si="7"/>
        <v>900</v>
      </c>
      <c r="I77" s="19">
        <f t="shared" si="6"/>
        <v>17100</v>
      </c>
      <c r="J77" s="23"/>
    </row>
    <row r="78" spans="1:10" s="21" customFormat="1" ht="150" customHeight="1" x14ac:dyDescent="1.35">
      <c r="A78" s="15">
        <v>73</v>
      </c>
      <c r="B78" s="16" t="s">
        <v>135</v>
      </c>
      <c r="C78" s="17">
        <v>45658</v>
      </c>
      <c r="D78" s="18">
        <v>45688</v>
      </c>
      <c r="E78" s="19">
        <v>18000</v>
      </c>
      <c r="F78" s="20">
        <v>30</v>
      </c>
      <c r="G78" s="19">
        <f t="shared" si="5"/>
        <v>18000</v>
      </c>
      <c r="H78" s="34">
        <f t="shared" si="7"/>
        <v>900</v>
      </c>
      <c r="I78" s="19">
        <f t="shared" si="6"/>
        <v>17100</v>
      </c>
      <c r="J78" s="23"/>
    </row>
    <row r="79" spans="1:10" s="21" customFormat="1" ht="150" customHeight="1" x14ac:dyDescent="1.35">
      <c r="A79" s="15">
        <v>74</v>
      </c>
      <c r="B79" s="16" t="s">
        <v>104</v>
      </c>
      <c r="C79" s="17">
        <v>45658</v>
      </c>
      <c r="D79" s="18">
        <v>45688</v>
      </c>
      <c r="E79" s="19">
        <v>18000</v>
      </c>
      <c r="F79" s="20">
        <v>30</v>
      </c>
      <c r="G79" s="19">
        <f t="shared" si="5"/>
        <v>18000</v>
      </c>
      <c r="H79" s="34">
        <f t="shared" si="7"/>
        <v>900</v>
      </c>
      <c r="I79" s="19">
        <f t="shared" si="6"/>
        <v>17100</v>
      </c>
      <c r="J79" s="23"/>
    </row>
    <row r="80" spans="1:10" s="21" customFormat="1" ht="150" customHeight="1" x14ac:dyDescent="1.35">
      <c r="A80" s="15">
        <v>75</v>
      </c>
      <c r="B80" s="16" t="s">
        <v>105</v>
      </c>
      <c r="C80" s="17">
        <v>45658</v>
      </c>
      <c r="D80" s="18">
        <v>45688</v>
      </c>
      <c r="E80" s="19">
        <v>18000</v>
      </c>
      <c r="F80" s="20">
        <v>30</v>
      </c>
      <c r="G80" s="19">
        <f t="shared" si="5"/>
        <v>18000</v>
      </c>
      <c r="H80" s="34">
        <f t="shared" si="7"/>
        <v>900</v>
      </c>
      <c r="I80" s="19">
        <f t="shared" si="6"/>
        <v>17100</v>
      </c>
      <c r="J80" s="23"/>
    </row>
    <row r="81" spans="1:10" s="24" customFormat="1" ht="150" customHeight="1" x14ac:dyDescent="1.35">
      <c r="A81" s="15">
        <v>76</v>
      </c>
      <c r="B81" s="16" t="s">
        <v>40</v>
      </c>
      <c r="C81" s="17">
        <v>45658</v>
      </c>
      <c r="D81" s="18">
        <v>45688</v>
      </c>
      <c r="E81" s="19">
        <v>18000</v>
      </c>
      <c r="F81" s="20">
        <v>30</v>
      </c>
      <c r="G81" s="19">
        <f t="shared" si="5"/>
        <v>18000</v>
      </c>
      <c r="H81" s="34">
        <f t="shared" si="7"/>
        <v>900</v>
      </c>
      <c r="I81" s="19">
        <f t="shared" si="6"/>
        <v>17100</v>
      </c>
      <c r="J81" s="23"/>
    </row>
    <row r="82" spans="1:10" s="21" customFormat="1" ht="150" customHeight="1" x14ac:dyDescent="1.35">
      <c r="A82" s="15">
        <v>77</v>
      </c>
      <c r="B82" s="16" t="s">
        <v>49</v>
      </c>
      <c r="C82" s="17">
        <v>45658</v>
      </c>
      <c r="D82" s="18">
        <v>45688</v>
      </c>
      <c r="E82" s="19">
        <v>18000</v>
      </c>
      <c r="F82" s="20">
        <v>30</v>
      </c>
      <c r="G82" s="19">
        <f t="shared" si="5"/>
        <v>18000</v>
      </c>
      <c r="H82" s="34">
        <f t="shared" si="7"/>
        <v>900</v>
      </c>
      <c r="I82" s="19">
        <f t="shared" si="6"/>
        <v>17100</v>
      </c>
      <c r="J82" s="23"/>
    </row>
    <row r="83" spans="1:10" s="21" customFormat="1" ht="150" customHeight="1" x14ac:dyDescent="1.35">
      <c r="A83" s="15">
        <v>78</v>
      </c>
      <c r="B83" s="16" t="s">
        <v>70</v>
      </c>
      <c r="C83" s="17">
        <v>45658</v>
      </c>
      <c r="D83" s="18">
        <v>45688</v>
      </c>
      <c r="E83" s="19">
        <v>18000</v>
      </c>
      <c r="F83" s="20">
        <v>30</v>
      </c>
      <c r="G83" s="19">
        <f t="shared" si="5"/>
        <v>18000</v>
      </c>
      <c r="H83" s="34">
        <f t="shared" si="7"/>
        <v>900</v>
      </c>
      <c r="I83" s="19">
        <f t="shared" si="6"/>
        <v>17100</v>
      </c>
      <c r="J83" s="23"/>
    </row>
    <row r="84" spans="1:10" s="21" customFormat="1" ht="150" customHeight="1" x14ac:dyDescent="1.35">
      <c r="A84" s="15">
        <v>79</v>
      </c>
      <c r="B84" s="16" t="s">
        <v>106</v>
      </c>
      <c r="C84" s="17">
        <v>45658</v>
      </c>
      <c r="D84" s="18">
        <v>45688</v>
      </c>
      <c r="E84" s="19">
        <v>18000</v>
      </c>
      <c r="F84" s="20">
        <v>30</v>
      </c>
      <c r="G84" s="19">
        <f t="shared" si="5"/>
        <v>18000</v>
      </c>
      <c r="H84" s="34">
        <f t="shared" si="7"/>
        <v>900</v>
      </c>
      <c r="I84" s="19">
        <f t="shared" si="6"/>
        <v>17100</v>
      </c>
      <c r="J84" s="23"/>
    </row>
    <row r="85" spans="1:10" s="21" customFormat="1" ht="150" customHeight="1" x14ac:dyDescent="1.35">
      <c r="A85" s="15">
        <v>80</v>
      </c>
      <c r="B85" s="16" t="s">
        <v>53</v>
      </c>
      <c r="C85" s="17">
        <v>45658</v>
      </c>
      <c r="D85" s="18">
        <v>45688</v>
      </c>
      <c r="E85" s="19">
        <v>18000</v>
      </c>
      <c r="F85" s="20">
        <v>30</v>
      </c>
      <c r="G85" s="19">
        <f t="shared" si="5"/>
        <v>18000</v>
      </c>
      <c r="H85" s="34">
        <f t="shared" si="7"/>
        <v>900</v>
      </c>
      <c r="I85" s="19">
        <f t="shared" si="6"/>
        <v>17100</v>
      </c>
      <c r="J85" s="23"/>
    </row>
    <row r="86" spans="1:10" s="21" customFormat="1" ht="150" customHeight="1" x14ac:dyDescent="1.35">
      <c r="A86" s="15">
        <v>81</v>
      </c>
      <c r="B86" s="16" t="s">
        <v>127</v>
      </c>
      <c r="C86" s="17">
        <v>45658</v>
      </c>
      <c r="D86" s="18">
        <v>45688</v>
      </c>
      <c r="E86" s="19">
        <v>18000</v>
      </c>
      <c r="F86" s="20">
        <v>30</v>
      </c>
      <c r="G86" s="19">
        <f t="shared" si="5"/>
        <v>18000</v>
      </c>
      <c r="H86" s="34">
        <f t="shared" si="7"/>
        <v>900</v>
      </c>
      <c r="I86" s="19">
        <f t="shared" si="6"/>
        <v>17100</v>
      </c>
      <c r="J86" s="23"/>
    </row>
    <row r="87" spans="1:10" s="21" customFormat="1" ht="150" customHeight="1" x14ac:dyDescent="1.35">
      <c r="A87" s="15">
        <v>82</v>
      </c>
      <c r="B87" s="16" t="s">
        <v>11</v>
      </c>
      <c r="C87" s="17">
        <v>45658</v>
      </c>
      <c r="D87" s="18">
        <v>45688</v>
      </c>
      <c r="E87" s="19">
        <v>18000</v>
      </c>
      <c r="F87" s="20">
        <v>30</v>
      </c>
      <c r="G87" s="19">
        <f t="shared" si="5"/>
        <v>18000</v>
      </c>
      <c r="H87" s="34">
        <f t="shared" si="7"/>
        <v>900</v>
      </c>
      <c r="I87" s="19">
        <f t="shared" si="6"/>
        <v>17100</v>
      </c>
      <c r="J87" s="23"/>
    </row>
    <row r="88" spans="1:10" s="21" customFormat="1" ht="150" customHeight="1" x14ac:dyDescent="1.35">
      <c r="A88" s="15">
        <v>83</v>
      </c>
      <c r="B88" s="16" t="s">
        <v>154</v>
      </c>
      <c r="C88" s="17">
        <v>45658</v>
      </c>
      <c r="D88" s="18">
        <v>45688</v>
      </c>
      <c r="E88" s="19">
        <v>18000</v>
      </c>
      <c r="F88" s="20">
        <v>30</v>
      </c>
      <c r="G88" s="19">
        <f t="shared" si="5"/>
        <v>18000</v>
      </c>
      <c r="H88" s="34">
        <f t="shared" si="7"/>
        <v>900</v>
      </c>
      <c r="I88" s="19">
        <f t="shared" si="6"/>
        <v>17100</v>
      </c>
      <c r="J88" s="23"/>
    </row>
    <row r="89" spans="1:10" s="21" customFormat="1" ht="150" customHeight="1" x14ac:dyDescent="1.35">
      <c r="A89" s="15">
        <v>84</v>
      </c>
      <c r="B89" s="16" t="s">
        <v>107</v>
      </c>
      <c r="C89" s="17">
        <v>45658</v>
      </c>
      <c r="D89" s="18">
        <v>45688</v>
      </c>
      <c r="E89" s="19">
        <v>18000</v>
      </c>
      <c r="F89" s="20">
        <v>30</v>
      </c>
      <c r="G89" s="19">
        <f t="shared" si="5"/>
        <v>18000</v>
      </c>
      <c r="H89" s="34">
        <f t="shared" si="7"/>
        <v>900</v>
      </c>
      <c r="I89" s="19">
        <f t="shared" si="6"/>
        <v>17100</v>
      </c>
      <c r="J89" s="23"/>
    </row>
    <row r="90" spans="1:10" s="21" customFormat="1" ht="150" customHeight="1" x14ac:dyDescent="1.35">
      <c r="A90" s="15">
        <v>85</v>
      </c>
      <c r="B90" s="16" t="s">
        <v>84</v>
      </c>
      <c r="C90" s="17">
        <v>45658</v>
      </c>
      <c r="D90" s="18">
        <v>45688</v>
      </c>
      <c r="E90" s="19">
        <v>18000</v>
      </c>
      <c r="F90" s="20">
        <v>30</v>
      </c>
      <c r="G90" s="19">
        <f t="shared" si="5"/>
        <v>18000</v>
      </c>
      <c r="H90" s="34">
        <f t="shared" si="7"/>
        <v>900</v>
      </c>
      <c r="I90" s="19">
        <f t="shared" si="6"/>
        <v>17100</v>
      </c>
      <c r="J90" s="23"/>
    </row>
    <row r="91" spans="1:10" s="21" customFormat="1" ht="150" customHeight="1" x14ac:dyDescent="1.35">
      <c r="A91" s="15">
        <v>86</v>
      </c>
      <c r="B91" s="16" t="s">
        <v>108</v>
      </c>
      <c r="C91" s="17">
        <v>45658</v>
      </c>
      <c r="D91" s="18">
        <v>45688</v>
      </c>
      <c r="E91" s="19">
        <v>18000</v>
      </c>
      <c r="F91" s="20">
        <v>30</v>
      </c>
      <c r="G91" s="19">
        <f t="shared" si="5"/>
        <v>18000</v>
      </c>
      <c r="H91" s="34">
        <f t="shared" si="7"/>
        <v>900</v>
      </c>
      <c r="I91" s="19">
        <f t="shared" si="6"/>
        <v>17100</v>
      </c>
      <c r="J91" s="23"/>
    </row>
    <row r="92" spans="1:10" s="21" customFormat="1" ht="150" customHeight="1" x14ac:dyDescent="1.35">
      <c r="A92" s="15">
        <v>87</v>
      </c>
      <c r="B92" s="16" t="s">
        <v>109</v>
      </c>
      <c r="C92" s="17">
        <v>45658</v>
      </c>
      <c r="D92" s="18">
        <v>45688</v>
      </c>
      <c r="E92" s="19">
        <v>18000</v>
      </c>
      <c r="F92" s="20">
        <v>30</v>
      </c>
      <c r="G92" s="19">
        <f t="shared" si="5"/>
        <v>18000</v>
      </c>
      <c r="H92" s="34">
        <f t="shared" si="7"/>
        <v>900</v>
      </c>
      <c r="I92" s="19">
        <f t="shared" si="6"/>
        <v>17100</v>
      </c>
      <c r="J92" s="23"/>
    </row>
    <row r="93" spans="1:10" s="21" customFormat="1" ht="150" customHeight="1" x14ac:dyDescent="1.35">
      <c r="A93" s="15">
        <v>88</v>
      </c>
      <c r="B93" s="16" t="s">
        <v>87</v>
      </c>
      <c r="C93" s="17">
        <v>45658</v>
      </c>
      <c r="D93" s="18">
        <v>45688</v>
      </c>
      <c r="E93" s="19">
        <v>18000</v>
      </c>
      <c r="F93" s="20">
        <v>30</v>
      </c>
      <c r="G93" s="19">
        <f t="shared" si="5"/>
        <v>18000</v>
      </c>
      <c r="H93" s="34">
        <f t="shared" si="7"/>
        <v>900</v>
      </c>
      <c r="I93" s="19">
        <f t="shared" si="6"/>
        <v>17100</v>
      </c>
      <c r="J93" s="23"/>
    </row>
    <row r="94" spans="1:10" s="21" customFormat="1" ht="150" customHeight="1" x14ac:dyDescent="1.35">
      <c r="A94" s="15">
        <v>89</v>
      </c>
      <c r="B94" s="16" t="s">
        <v>68</v>
      </c>
      <c r="C94" s="17">
        <v>45658</v>
      </c>
      <c r="D94" s="18">
        <v>45688</v>
      </c>
      <c r="E94" s="19">
        <v>18000</v>
      </c>
      <c r="F94" s="20">
        <v>30</v>
      </c>
      <c r="G94" s="19">
        <f t="shared" si="5"/>
        <v>18000</v>
      </c>
      <c r="H94" s="34">
        <f t="shared" si="7"/>
        <v>900</v>
      </c>
      <c r="I94" s="19">
        <f t="shared" si="6"/>
        <v>17100</v>
      </c>
      <c r="J94" s="23"/>
    </row>
    <row r="95" spans="1:10" s="21" customFormat="1" ht="150" customHeight="1" x14ac:dyDescent="1.35">
      <c r="A95" s="15">
        <v>90</v>
      </c>
      <c r="B95" s="16" t="s">
        <v>110</v>
      </c>
      <c r="C95" s="17">
        <v>45658</v>
      </c>
      <c r="D95" s="18">
        <v>45667</v>
      </c>
      <c r="E95" s="19">
        <v>18000</v>
      </c>
      <c r="F95" s="20">
        <v>10</v>
      </c>
      <c r="G95" s="19">
        <f t="shared" si="5"/>
        <v>6000</v>
      </c>
      <c r="H95" s="34">
        <f t="shared" si="7"/>
        <v>300</v>
      </c>
      <c r="I95" s="19">
        <f t="shared" si="6"/>
        <v>5700</v>
      </c>
      <c r="J95" s="23"/>
    </row>
    <row r="96" spans="1:10" s="21" customFormat="1" ht="150" customHeight="1" x14ac:dyDescent="1.35">
      <c r="A96" s="15">
        <v>91</v>
      </c>
      <c r="B96" s="16" t="s">
        <v>111</v>
      </c>
      <c r="C96" s="17">
        <v>45658</v>
      </c>
      <c r="D96" s="18">
        <v>45688</v>
      </c>
      <c r="E96" s="19">
        <v>18000</v>
      </c>
      <c r="F96" s="20">
        <v>30</v>
      </c>
      <c r="G96" s="19">
        <f t="shared" si="5"/>
        <v>18000</v>
      </c>
      <c r="H96" s="34">
        <f t="shared" si="7"/>
        <v>900</v>
      </c>
      <c r="I96" s="19">
        <f t="shared" si="6"/>
        <v>17100</v>
      </c>
      <c r="J96" s="23"/>
    </row>
    <row r="97" spans="1:10" s="21" customFormat="1" ht="150" customHeight="1" x14ac:dyDescent="1.35">
      <c r="A97" s="15">
        <v>92</v>
      </c>
      <c r="B97" s="16" t="s">
        <v>128</v>
      </c>
      <c r="C97" s="17">
        <v>45658</v>
      </c>
      <c r="D97" s="18">
        <v>45688</v>
      </c>
      <c r="E97" s="19">
        <v>18000</v>
      </c>
      <c r="F97" s="20">
        <v>30</v>
      </c>
      <c r="G97" s="19">
        <f t="shared" si="5"/>
        <v>18000</v>
      </c>
      <c r="H97" s="34">
        <f t="shared" si="7"/>
        <v>900</v>
      </c>
      <c r="I97" s="19">
        <f t="shared" si="6"/>
        <v>17100</v>
      </c>
      <c r="J97" s="23"/>
    </row>
    <row r="98" spans="1:10" s="21" customFormat="1" ht="150" customHeight="1" x14ac:dyDescent="1.35">
      <c r="A98" s="15">
        <v>93</v>
      </c>
      <c r="B98" s="16" t="s">
        <v>112</v>
      </c>
      <c r="C98" s="17">
        <v>45658</v>
      </c>
      <c r="D98" s="18">
        <v>45688</v>
      </c>
      <c r="E98" s="19">
        <v>18000</v>
      </c>
      <c r="F98" s="20">
        <v>30</v>
      </c>
      <c r="G98" s="19">
        <f t="shared" si="5"/>
        <v>18000</v>
      </c>
      <c r="H98" s="34">
        <f t="shared" si="7"/>
        <v>900</v>
      </c>
      <c r="I98" s="19">
        <f t="shared" si="6"/>
        <v>17100</v>
      </c>
      <c r="J98" s="23"/>
    </row>
    <row r="99" spans="1:10" s="21" customFormat="1" ht="150" customHeight="1" x14ac:dyDescent="1.35">
      <c r="A99" s="15">
        <v>94</v>
      </c>
      <c r="B99" s="16" t="s">
        <v>78</v>
      </c>
      <c r="C99" s="17">
        <v>45658</v>
      </c>
      <c r="D99" s="18">
        <v>45688</v>
      </c>
      <c r="E99" s="19">
        <v>18000</v>
      </c>
      <c r="F99" s="20">
        <v>30</v>
      </c>
      <c r="G99" s="19">
        <f t="shared" si="5"/>
        <v>18000</v>
      </c>
      <c r="H99" s="34">
        <f t="shared" si="7"/>
        <v>900</v>
      </c>
      <c r="I99" s="19">
        <f t="shared" si="6"/>
        <v>17100</v>
      </c>
      <c r="J99" s="23"/>
    </row>
    <row r="100" spans="1:10" s="21" customFormat="1" ht="150" customHeight="1" x14ac:dyDescent="1.35">
      <c r="A100" s="15">
        <v>95</v>
      </c>
      <c r="B100" s="16" t="s">
        <v>174</v>
      </c>
      <c r="C100" s="17">
        <v>45658</v>
      </c>
      <c r="D100" s="18">
        <v>45688</v>
      </c>
      <c r="E100" s="19">
        <v>18000</v>
      </c>
      <c r="F100" s="20">
        <v>30</v>
      </c>
      <c r="G100" s="19">
        <f t="shared" si="5"/>
        <v>18000</v>
      </c>
      <c r="H100" s="34">
        <f t="shared" si="7"/>
        <v>900</v>
      </c>
      <c r="I100" s="19">
        <f t="shared" si="6"/>
        <v>17100</v>
      </c>
      <c r="J100" s="23"/>
    </row>
    <row r="101" spans="1:10" s="21" customFormat="1" ht="150" customHeight="1" x14ac:dyDescent="1.35">
      <c r="A101" s="15">
        <v>96</v>
      </c>
      <c r="B101" s="16" t="s">
        <v>113</v>
      </c>
      <c r="C101" s="17">
        <v>45658</v>
      </c>
      <c r="D101" s="18">
        <v>45688</v>
      </c>
      <c r="E101" s="19">
        <v>18000</v>
      </c>
      <c r="F101" s="20">
        <v>30</v>
      </c>
      <c r="G101" s="19">
        <f t="shared" si="5"/>
        <v>18000</v>
      </c>
      <c r="H101" s="34">
        <f t="shared" si="7"/>
        <v>900</v>
      </c>
      <c r="I101" s="19">
        <f t="shared" si="6"/>
        <v>17100</v>
      </c>
      <c r="J101" s="23"/>
    </row>
    <row r="102" spans="1:10" s="21" customFormat="1" ht="150" customHeight="1" x14ac:dyDescent="1.35">
      <c r="A102" s="15">
        <v>97</v>
      </c>
      <c r="B102" s="16" t="s">
        <v>80</v>
      </c>
      <c r="C102" s="17">
        <v>45658</v>
      </c>
      <c r="D102" s="18">
        <v>45688</v>
      </c>
      <c r="E102" s="19">
        <v>18000</v>
      </c>
      <c r="F102" s="20">
        <v>30</v>
      </c>
      <c r="G102" s="19">
        <f t="shared" ref="G102:G133" si="8">+E102/30*F102</f>
        <v>18000</v>
      </c>
      <c r="H102" s="34">
        <f t="shared" si="7"/>
        <v>900</v>
      </c>
      <c r="I102" s="19">
        <f t="shared" ref="I102:I133" si="9">+G102-H102</f>
        <v>17100</v>
      </c>
      <c r="J102" s="23"/>
    </row>
    <row r="103" spans="1:10" s="21" customFormat="1" ht="150" customHeight="1" x14ac:dyDescent="1.35">
      <c r="A103" s="15">
        <v>98</v>
      </c>
      <c r="B103" s="16" t="s">
        <v>10</v>
      </c>
      <c r="C103" s="17">
        <v>45658</v>
      </c>
      <c r="D103" s="18">
        <v>45688</v>
      </c>
      <c r="E103" s="19">
        <v>18000</v>
      </c>
      <c r="F103" s="20">
        <v>30</v>
      </c>
      <c r="G103" s="19">
        <f t="shared" si="8"/>
        <v>18000</v>
      </c>
      <c r="H103" s="34">
        <f t="shared" si="7"/>
        <v>900</v>
      </c>
      <c r="I103" s="19">
        <f t="shared" si="9"/>
        <v>17100</v>
      </c>
      <c r="J103" s="23"/>
    </row>
    <row r="104" spans="1:10" s="21" customFormat="1" ht="150" customHeight="1" x14ac:dyDescent="1.35">
      <c r="A104" s="15">
        <v>99</v>
      </c>
      <c r="B104" s="16" t="s">
        <v>114</v>
      </c>
      <c r="C104" s="17">
        <v>45658</v>
      </c>
      <c r="D104" s="18">
        <v>45688</v>
      </c>
      <c r="E104" s="19">
        <v>18000</v>
      </c>
      <c r="F104" s="20">
        <v>30</v>
      </c>
      <c r="G104" s="19">
        <f t="shared" si="8"/>
        <v>18000</v>
      </c>
      <c r="H104" s="34">
        <f t="shared" si="7"/>
        <v>900</v>
      </c>
      <c r="I104" s="19">
        <f t="shared" si="9"/>
        <v>17100</v>
      </c>
      <c r="J104" s="23"/>
    </row>
    <row r="105" spans="1:10" s="21" customFormat="1" ht="150" customHeight="1" x14ac:dyDescent="1.35">
      <c r="A105" s="29">
        <v>100</v>
      </c>
      <c r="B105" s="16" t="s">
        <v>27</v>
      </c>
      <c r="C105" s="17">
        <v>45658</v>
      </c>
      <c r="D105" s="18">
        <v>45667</v>
      </c>
      <c r="E105" s="19">
        <v>18000</v>
      </c>
      <c r="F105" s="20">
        <v>10</v>
      </c>
      <c r="G105" s="19">
        <f t="shared" si="8"/>
        <v>6000</v>
      </c>
      <c r="H105" s="19">
        <f t="shared" si="7"/>
        <v>300</v>
      </c>
      <c r="I105" s="19">
        <f t="shared" si="9"/>
        <v>5700</v>
      </c>
      <c r="J105" s="23"/>
    </row>
    <row r="106" spans="1:10" s="21" customFormat="1" ht="150" customHeight="1" x14ac:dyDescent="1.35">
      <c r="A106" s="15">
        <v>101</v>
      </c>
      <c r="B106" s="16" t="s">
        <v>129</v>
      </c>
      <c r="C106" s="17">
        <v>45658</v>
      </c>
      <c r="D106" s="18">
        <v>45688</v>
      </c>
      <c r="E106" s="19">
        <v>18000</v>
      </c>
      <c r="F106" s="20">
        <v>30</v>
      </c>
      <c r="G106" s="19">
        <f t="shared" si="8"/>
        <v>18000</v>
      </c>
      <c r="H106" s="34">
        <f t="shared" si="7"/>
        <v>900</v>
      </c>
      <c r="I106" s="19">
        <f t="shared" si="9"/>
        <v>17100</v>
      </c>
      <c r="J106" s="23"/>
    </row>
    <row r="107" spans="1:10" s="21" customFormat="1" ht="150" customHeight="1" x14ac:dyDescent="1.35">
      <c r="A107" s="15">
        <v>102</v>
      </c>
      <c r="B107" s="16" t="s">
        <v>37</v>
      </c>
      <c r="C107" s="17">
        <v>45658</v>
      </c>
      <c r="D107" s="18">
        <v>45688</v>
      </c>
      <c r="E107" s="19">
        <v>18000</v>
      </c>
      <c r="F107" s="20">
        <v>30</v>
      </c>
      <c r="G107" s="19">
        <f t="shared" si="8"/>
        <v>18000</v>
      </c>
      <c r="H107" s="34">
        <f t="shared" si="7"/>
        <v>900</v>
      </c>
      <c r="I107" s="19">
        <f t="shared" si="9"/>
        <v>17100</v>
      </c>
      <c r="J107" s="23"/>
    </row>
    <row r="108" spans="1:10" s="21" customFormat="1" ht="150" customHeight="1" x14ac:dyDescent="1.35">
      <c r="A108" s="15">
        <v>103</v>
      </c>
      <c r="B108" s="16" t="s">
        <v>85</v>
      </c>
      <c r="C108" s="17">
        <v>45658</v>
      </c>
      <c r="D108" s="18">
        <v>45688</v>
      </c>
      <c r="E108" s="19">
        <v>18000</v>
      </c>
      <c r="F108" s="20">
        <v>30</v>
      </c>
      <c r="G108" s="19">
        <f t="shared" si="8"/>
        <v>18000</v>
      </c>
      <c r="H108" s="34">
        <f t="shared" si="7"/>
        <v>900</v>
      </c>
      <c r="I108" s="19">
        <f t="shared" si="9"/>
        <v>17100</v>
      </c>
      <c r="J108" s="23"/>
    </row>
    <row r="109" spans="1:10" s="21" customFormat="1" ht="150" customHeight="1" x14ac:dyDescent="1.35">
      <c r="A109" s="15">
        <v>104</v>
      </c>
      <c r="B109" s="16" t="s">
        <v>171</v>
      </c>
      <c r="C109" s="17">
        <v>45658</v>
      </c>
      <c r="D109" s="18">
        <v>45688</v>
      </c>
      <c r="E109" s="19">
        <v>18000</v>
      </c>
      <c r="F109" s="20">
        <v>30</v>
      </c>
      <c r="G109" s="19">
        <f t="shared" si="8"/>
        <v>18000</v>
      </c>
      <c r="H109" s="34">
        <f t="shared" si="7"/>
        <v>900</v>
      </c>
      <c r="I109" s="19">
        <f t="shared" si="9"/>
        <v>17100</v>
      </c>
      <c r="J109" s="23"/>
    </row>
    <row r="110" spans="1:10" s="21" customFormat="1" ht="150" customHeight="1" x14ac:dyDescent="1.35">
      <c r="A110" s="15">
        <v>105</v>
      </c>
      <c r="B110" s="16" t="s">
        <v>22</v>
      </c>
      <c r="C110" s="17">
        <v>45658</v>
      </c>
      <c r="D110" s="18">
        <v>45688</v>
      </c>
      <c r="E110" s="19">
        <v>18000</v>
      </c>
      <c r="F110" s="20">
        <v>30</v>
      </c>
      <c r="G110" s="19">
        <f t="shared" si="8"/>
        <v>18000</v>
      </c>
      <c r="H110" s="34">
        <f t="shared" si="7"/>
        <v>900</v>
      </c>
      <c r="I110" s="19">
        <f t="shared" si="9"/>
        <v>17100</v>
      </c>
      <c r="J110" s="23"/>
    </row>
    <row r="111" spans="1:10" s="21" customFormat="1" ht="150" customHeight="1" x14ac:dyDescent="1.35">
      <c r="A111" s="15">
        <v>106</v>
      </c>
      <c r="B111" s="16" t="s">
        <v>77</v>
      </c>
      <c r="C111" s="17">
        <v>45658</v>
      </c>
      <c r="D111" s="18">
        <v>45688</v>
      </c>
      <c r="E111" s="19">
        <v>18000</v>
      </c>
      <c r="F111" s="20">
        <v>30</v>
      </c>
      <c r="G111" s="19">
        <f t="shared" si="8"/>
        <v>18000</v>
      </c>
      <c r="H111" s="34">
        <f t="shared" si="7"/>
        <v>900</v>
      </c>
      <c r="I111" s="19">
        <f t="shared" si="9"/>
        <v>17100</v>
      </c>
      <c r="J111" s="23"/>
    </row>
    <row r="112" spans="1:10" s="21" customFormat="1" ht="150" customHeight="1" x14ac:dyDescent="1.35">
      <c r="A112" s="15">
        <v>107</v>
      </c>
      <c r="B112" s="16" t="s">
        <v>115</v>
      </c>
      <c r="C112" s="17">
        <v>45658</v>
      </c>
      <c r="D112" s="18">
        <v>45688</v>
      </c>
      <c r="E112" s="19">
        <v>18000</v>
      </c>
      <c r="F112" s="20">
        <v>30</v>
      </c>
      <c r="G112" s="19">
        <f t="shared" si="8"/>
        <v>18000</v>
      </c>
      <c r="H112" s="34">
        <f t="shared" si="7"/>
        <v>900</v>
      </c>
      <c r="I112" s="19">
        <f t="shared" si="9"/>
        <v>17100</v>
      </c>
      <c r="J112" s="23"/>
    </row>
    <row r="113" spans="1:10" s="22" customFormat="1" ht="150" customHeight="1" x14ac:dyDescent="1.35">
      <c r="A113" s="15">
        <v>108</v>
      </c>
      <c r="B113" s="16" t="s">
        <v>83</v>
      </c>
      <c r="C113" s="17">
        <v>45658</v>
      </c>
      <c r="D113" s="18">
        <v>45688</v>
      </c>
      <c r="E113" s="19">
        <v>18000</v>
      </c>
      <c r="F113" s="20">
        <v>30</v>
      </c>
      <c r="G113" s="19">
        <f t="shared" si="8"/>
        <v>18000</v>
      </c>
      <c r="H113" s="34">
        <f t="shared" si="7"/>
        <v>900</v>
      </c>
      <c r="I113" s="19">
        <f t="shared" si="9"/>
        <v>17100</v>
      </c>
      <c r="J113" s="23"/>
    </row>
    <row r="114" spans="1:10" s="21" customFormat="1" ht="150" customHeight="1" x14ac:dyDescent="1.35">
      <c r="A114" s="15">
        <v>109</v>
      </c>
      <c r="B114" s="16" t="s">
        <v>145</v>
      </c>
      <c r="C114" s="17">
        <v>45658</v>
      </c>
      <c r="D114" s="18">
        <v>45688</v>
      </c>
      <c r="E114" s="19">
        <v>18000</v>
      </c>
      <c r="F114" s="20">
        <v>30</v>
      </c>
      <c r="G114" s="19">
        <f t="shared" si="8"/>
        <v>18000</v>
      </c>
      <c r="H114" s="34">
        <f t="shared" si="7"/>
        <v>900</v>
      </c>
      <c r="I114" s="19">
        <f t="shared" si="9"/>
        <v>17100</v>
      </c>
      <c r="J114" s="23"/>
    </row>
    <row r="115" spans="1:10" s="21" customFormat="1" ht="150" customHeight="1" x14ac:dyDescent="1.35">
      <c r="A115" s="15">
        <v>110</v>
      </c>
      <c r="B115" s="16" t="s">
        <v>23</v>
      </c>
      <c r="C115" s="17">
        <v>45658</v>
      </c>
      <c r="D115" s="18">
        <v>45688</v>
      </c>
      <c r="E115" s="19">
        <v>18000</v>
      </c>
      <c r="F115" s="20">
        <v>30</v>
      </c>
      <c r="G115" s="19">
        <f t="shared" si="8"/>
        <v>18000</v>
      </c>
      <c r="H115" s="34">
        <f t="shared" si="7"/>
        <v>900</v>
      </c>
      <c r="I115" s="19">
        <f t="shared" si="9"/>
        <v>17100</v>
      </c>
      <c r="J115" s="23"/>
    </row>
    <row r="116" spans="1:10" s="21" customFormat="1" ht="150" customHeight="1" x14ac:dyDescent="1.35">
      <c r="A116" s="15">
        <v>111</v>
      </c>
      <c r="B116" s="16" t="s">
        <v>32</v>
      </c>
      <c r="C116" s="17">
        <v>45658</v>
      </c>
      <c r="D116" s="18">
        <v>45688</v>
      </c>
      <c r="E116" s="19">
        <v>18000</v>
      </c>
      <c r="F116" s="20">
        <v>30</v>
      </c>
      <c r="G116" s="19">
        <f t="shared" si="8"/>
        <v>18000</v>
      </c>
      <c r="H116" s="34">
        <f t="shared" si="7"/>
        <v>900</v>
      </c>
      <c r="I116" s="19">
        <f t="shared" si="9"/>
        <v>17100</v>
      </c>
      <c r="J116" s="23"/>
    </row>
    <row r="117" spans="1:10" s="21" customFormat="1" ht="150" customHeight="1" x14ac:dyDescent="1.35">
      <c r="A117" s="15">
        <v>112</v>
      </c>
      <c r="B117" s="16" t="s">
        <v>116</v>
      </c>
      <c r="C117" s="17">
        <v>45658</v>
      </c>
      <c r="D117" s="18">
        <v>45688</v>
      </c>
      <c r="E117" s="19">
        <v>18000</v>
      </c>
      <c r="F117" s="20">
        <v>30</v>
      </c>
      <c r="G117" s="19">
        <f t="shared" si="8"/>
        <v>18000</v>
      </c>
      <c r="H117" s="34">
        <f t="shared" si="7"/>
        <v>900</v>
      </c>
      <c r="I117" s="19">
        <f t="shared" si="9"/>
        <v>17100</v>
      </c>
      <c r="J117" s="23"/>
    </row>
    <row r="118" spans="1:10" s="24" customFormat="1" ht="150" customHeight="1" x14ac:dyDescent="1.35">
      <c r="A118" s="15">
        <v>113</v>
      </c>
      <c r="B118" s="16" t="s">
        <v>185</v>
      </c>
      <c r="C118" s="17">
        <v>45658</v>
      </c>
      <c r="D118" s="18">
        <v>45688</v>
      </c>
      <c r="E118" s="19">
        <v>18000</v>
      </c>
      <c r="F118" s="20">
        <v>30</v>
      </c>
      <c r="G118" s="19">
        <f t="shared" si="8"/>
        <v>18000</v>
      </c>
      <c r="H118" s="34">
        <f t="shared" si="7"/>
        <v>900</v>
      </c>
      <c r="I118" s="19">
        <f t="shared" si="9"/>
        <v>17100</v>
      </c>
      <c r="J118" s="23"/>
    </row>
    <row r="119" spans="1:10" s="21" customFormat="1" ht="150" customHeight="1" x14ac:dyDescent="1.35">
      <c r="A119" s="29">
        <v>114</v>
      </c>
      <c r="B119" s="16" t="s">
        <v>86</v>
      </c>
      <c r="C119" s="17">
        <v>45658</v>
      </c>
      <c r="D119" s="18">
        <v>45667</v>
      </c>
      <c r="E119" s="19">
        <v>18000</v>
      </c>
      <c r="F119" s="20">
        <v>10</v>
      </c>
      <c r="G119" s="19">
        <f t="shared" si="8"/>
        <v>6000</v>
      </c>
      <c r="H119" s="19">
        <f t="shared" si="7"/>
        <v>300</v>
      </c>
      <c r="I119" s="19">
        <f t="shared" si="9"/>
        <v>5700</v>
      </c>
      <c r="J119" s="23"/>
    </row>
    <row r="120" spans="1:10" s="21" customFormat="1" ht="150" customHeight="1" x14ac:dyDescent="1.35">
      <c r="A120" s="15">
        <v>115</v>
      </c>
      <c r="B120" s="16" t="s">
        <v>33</v>
      </c>
      <c r="C120" s="17">
        <v>45658</v>
      </c>
      <c r="D120" s="18">
        <v>45688</v>
      </c>
      <c r="E120" s="19">
        <v>18000</v>
      </c>
      <c r="F120" s="20">
        <v>30</v>
      </c>
      <c r="G120" s="19">
        <f t="shared" si="8"/>
        <v>18000</v>
      </c>
      <c r="H120" s="34">
        <f t="shared" si="7"/>
        <v>900</v>
      </c>
      <c r="I120" s="19">
        <f t="shared" si="9"/>
        <v>17100</v>
      </c>
      <c r="J120" s="23"/>
    </row>
    <row r="121" spans="1:10" s="21" customFormat="1" ht="150" customHeight="1" x14ac:dyDescent="1.35">
      <c r="A121" s="15">
        <v>116</v>
      </c>
      <c r="B121" s="16" t="s">
        <v>81</v>
      </c>
      <c r="C121" s="17">
        <v>45658</v>
      </c>
      <c r="D121" s="18">
        <v>45688</v>
      </c>
      <c r="E121" s="19">
        <v>18000</v>
      </c>
      <c r="F121" s="20">
        <v>30</v>
      </c>
      <c r="G121" s="19">
        <f t="shared" si="8"/>
        <v>18000</v>
      </c>
      <c r="H121" s="34">
        <f t="shared" si="7"/>
        <v>900</v>
      </c>
      <c r="I121" s="19">
        <f t="shared" si="9"/>
        <v>17100</v>
      </c>
      <c r="J121" s="23"/>
    </row>
    <row r="122" spans="1:10" s="24" customFormat="1" ht="150" customHeight="1" x14ac:dyDescent="1.35">
      <c r="A122" s="15">
        <v>117</v>
      </c>
      <c r="B122" s="16" t="s">
        <v>159</v>
      </c>
      <c r="C122" s="17">
        <v>45658</v>
      </c>
      <c r="D122" s="18">
        <v>45688</v>
      </c>
      <c r="E122" s="19">
        <v>18000</v>
      </c>
      <c r="F122" s="20">
        <v>30</v>
      </c>
      <c r="G122" s="19">
        <f t="shared" si="8"/>
        <v>18000</v>
      </c>
      <c r="H122" s="34">
        <f t="shared" si="7"/>
        <v>900</v>
      </c>
      <c r="I122" s="19">
        <f t="shared" si="9"/>
        <v>17100</v>
      </c>
      <c r="J122" s="23"/>
    </row>
    <row r="123" spans="1:10" s="21" customFormat="1" ht="150" customHeight="1" x14ac:dyDescent="1.35">
      <c r="A123" s="15">
        <v>118</v>
      </c>
      <c r="B123" s="16" t="s">
        <v>28</v>
      </c>
      <c r="C123" s="17">
        <v>45658</v>
      </c>
      <c r="D123" s="18">
        <v>45688</v>
      </c>
      <c r="E123" s="19">
        <v>18000</v>
      </c>
      <c r="F123" s="20">
        <v>30</v>
      </c>
      <c r="G123" s="19">
        <f t="shared" si="8"/>
        <v>18000</v>
      </c>
      <c r="H123" s="34">
        <f t="shared" si="7"/>
        <v>900</v>
      </c>
      <c r="I123" s="19">
        <f t="shared" si="9"/>
        <v>17100</v>
      </c>
      <c r="J123" s="23"/>
    </row>
    <row r="124" spans="1:10" s="21" customFormat="1" ht="150" customHeight="1" x14ac:dyDescent="1.35">
      <c r="A124" s="15">
        <v>119</v>
      </c>
      <c r="B124" s="16" t="s">
        <v>150</v>
      </c>
      <c r="C124" s="17">
        <v>45658</v>
      </c>
      <c r="D124" s="18">
        <v>45688</v>
      </c>
      <c r="E124" s="19">
        <v>18000</v>
      </c>
      <c r="F124" s="20">
        <v>30</v>
      </c>
      <c r="G124" s="19">
        <f t="shared" si="8"/>
        <v>18000</v>
      </c>
      <c r="H124" s="34">
        <f t="shared" si="7"/>
        <v>900</v>
      </c>
      <c r="I124" s="19">
        <f t="shared" si="9"/>
        <v>17100</v>
      </c>
      <c r="J124" s="23"/>
    </row>
    <row r="125" spans="1:10" s="21" customFormat="1" ht="150" customHeight="1" x14ac:dyDescent="1.35">
      <c r="A125" s="15">
        <v>120</v>
      </c>
      <c r="B125" s="16" t="s">
        <v>4</v>
      </c>
      <c r="C125" s="17">
        <v>45658</v>
      </c>
      <c r="D125" s="18">
        <v>45688</v>
      </c>
      <c r="E125" s="19">
        <v>18000</v>
      </c>
      <c r="F125" s="20">
        <v>30</v>
      </c>
      <c r="G125" s="19">
        <f t="shared" si="8"/>
        <v>18000</v>
      </c>
      <c r="H125" s="34">
        <f t="shared" si="7"/>
        <v>900</v>
      </c>
      <c r="I125" s="19">
        <f t="shared" si="9"/>
        <v>17100</v>
      </c>
      <c r="J125" s="23"/>
    </row>
    <row r="126" spans="1:10" s="21" customFormat="1" ht="150" customHeight="1" x14ac:dyDescent="1.35">
      <c r="A126" s="15">
        <v>121</v>
      </c>
      <c r="B126" s="16" t="s">
        <v>117</v>
      </c>
      <c r="C126" s="17">
        <v>45658</v>
      </c>
      <c r="D126" s="18">
        <v>45688</v>
      </c>
      <c r="E126" s="19">
        <v>18000</v>
      </c>
      <c r="F126" s="20">
        <v>30</v>
      </c>
      <c r="G126" s="19">
        <f t="shared" si="8"/>
        <v>18000</v>
      </c>
      <c r="H126" s="34">
        <f t="shared" si="7"/>
        <v>900</v>
      </c>
      <c r="I126" s="19">
        <f t="shared" si="9"/>
        <v>17100</v>
      </c>
      <c r="J126" s="23"/>
    </row>
    <row r="127" spans="1:10" s="21" customFormat="1" ht="150" customHeight="1" x14ac:dyDescent="1.35">
      <c r="A127" s="15">
        <v>122</v>
      </c>
      <c r="B127" s="16" t="s">
        <v>76</v>
      </c>
      <c r="C127" s="17">
        <v>45658</v>
      </c>
      <c r="D127" s="18">
        <v>45688</v>
      </c>
      <c r="E127" s="19">
        <v>18000</v>
      </c>
      <c r="F127" s="20">
        <v>30</v>
      </c>
      <c r="G127" s="19">
        <f t="shared" si="8"/>
        <v>18000</v>
      </c>
      <c r="H127" s="34">
        <f t="shared" si="7"/>
        <v>900</v>
      </c>
      <c r="I127" s="19">
        <f t="shared" si="9"/>
        <v>17100</v>
      </c>
      <c r="J127" s="23"/>
    </row>
    <row r="128" spans="1:10" s="21" customFormat="1" ht="150" customHeight="1" x14ac:dyDescent="1.35">
      <c r="A128" s="15">
        <v>123</v>
      </c>
      <c r="B128" s="16" t="s">
        <v>130</v>
      </c>
      <c r="C128" s="17">
        <v>45658</v>
      </c>
      <c r="D128" s="18">
        <v>45688</v>
      </c>
      <c r="E128" s="19">
        <v>18000</v>
      </c>
      <c r="F128" s="20">
        <v>30</v>
      </c>
      <c r="G128" s="19">
        <f t="shared" si="8"/>
        <v>18000</v>
      </c>
      <c r="H128" s="34">
        <f t="shared" si="7"/>
        <v>900</v>
      </c>
      <c r="I128" s="19">
        <f t="shared" si="9"/>
        <v>17100</v>
      </c>
      <c r="J128" s="23"/>
    </row>
    <row r="129" spans="1:10" s="21" customFormat="1" ht="150" customHeight="1" x14ac:dyDescent="1.35">
      <c r="A129" s="15">
        <v>124</v>
      </c>
      <c r="B129" s="16" t="s">
        <v>151</v>
      </c>
      <c r="C129" s="17">
        <v>45658</v>
      </c>
      <c r="D129" s="18">
        <v>45688</v>
      </c>
      <c r="E129" s="19">
        <v>18000</v>
      </c>
      <c r="F129" s="20">
        <v>30</v>
      </c>
      <c r="G129" s="19">
        <f t="shared" si="8"/>
        <v>18000</v>
      </c>
      <c r="H129" s="34">
        <f t="shared" si="7"/>
        <v>900</v>
      </c>
      <c r="I129" s="19">
        <f t="shared" si="9"/>
        <v>17100</v>
      </c>
      <c r="J129" s="23"/>
    </row>
    <row r="130" spans="1:10" s="21" customFormat="1" ht="150" customHeight="1" x14ac:dyDescent="1.35">
      <c r="A130" s="15">
        <v>125</v>
      </c>
      <c r="B130" s="16" t="s">
        <v>54</v>
      </c>
      <c r="C130" s="17">
        <v>45658</v>
      </c>
      <c r="D130" s="18">
        <v>45688</v>
      </c>
      <c r="E130" s="19">
        <v>18000</v>
      </c>
      <c r="F130" s="20">
        <v>30</v>
      </c>
      <c r="G130" s="19">
        <f t="shared" si="8"/>
        <v>18000</v>
      </c>
      <c r="H130" s="34">
        <f t="shared" si="7"/>
        <v>900</v>
      </c>
      <c r="I130" s="19">
        <f t="shared" si="9"/>
        <v>17100</v>
      </c>
      <c r="J130" s="23"/>
    </row>
    <row r="131" spans="1:10" s="21" customFormat="1" ht="150" customHeight="1" x14ac:dyDescent="1.35">
      <c r="A131" s="15">
        <v>126</v>
      </c>
      <c r="B131" s="16" t="s">
        <v>9</v>
      </c>
      <c r="C131" s="17">
        <v>45658</v>
      </c>
      <c r="D131" s="18">
        <v>45688</v>
      </c>
      <c r="E131" s="19">
        <v>18000</v>
      </c>
      <c r="F131" s="20">
        <v>30</v>
      </c>
      <c r="G131" s="19">
        <f t="shared" si="8"/>
        <v>18000</v>
      </c>
      <c r="H131" s="34">
        <f t="shared" si="7"/>
        <v>900</v>
      </c>
      <c r="I131" s="19">
        <f t="shared" si="9"/>
        <v>17100</v>
      </c>
      <c r="J131" s="23"/>
    </row>
    <row r="132" spans="1:10" s="21" customFormat="1" ht="150" customHeight="1" x14ac:dyDescent="1.35">
      <c r="A132" s="15">
        <v>127</v>
      </c>
      <c r="B132" s="16" t="s">
        <v>5</v>
      </c>
      <c r="C132" s="17">
        <v>45658</v>
      </c>
      <c r="D132" s="18">
        <v>45688</v>
      </c>
      <c r="E132" s="19">
        <v>18000</v>
      </c>
      <c r="F132" s="20">
        <v>30</v>
      </c>
      <c r="G132" s="19">
        <f t="shared" si="8"/>
        <v>18000</v>
      </c>
      <c r="H132" s="34">
        <f t="shared" si="7"/>
        <v>900</v>
      </c>
      <c r="I132" s="19">
        <f t="shared" si="9"/>
        <v>17100</v>
      </c>
      <c r="J132" s="23"/>
    </row>
    <row r="133" spans="1:10" s="21" customFormat="1" ht="150" customHeight="1" x14ac:dyDescent="1.35">
      <c r="A133" s="15">
        <v>128</v>
      </c>
      <c r="B133" s="16" t="s">
        <v>41</v>
      </c>
      <c r="C133" s="17">
        <v>45658</v>
      </c>
      <c r="D133" s="18">
        <v>45688</v>
      </c>
      <c r="E133" s="19">
        <v>18000</v>
      </c>
      <c r="F133" s="20">
        <v>30</v>
      </c>
      <c r="G133" s="19">
        <f t="shared" si="8"/>
        <v>18000</v>
      </c>
      <c r="H133" s="34">
        <f t="shared" si="7"/>
        <v>900</v>
      </c>
      <c r="I133" s="19">
        <f t="shared" si="9"/>
        <v>17100</v>
      </c>
      <c r="J133" s="23"/>
    </row>
    <row r="134" spans="1:10" s="21" customFormat="1" ht="150" customHeight="1" x14ac:dyDescent="1.35">
      <c r="A134" s="15">
        <v>129</v>
      </c>
      <c r="B134" s="16" t="s">
        <v>45</v>
      </c>
      <c r="C134" s="17">
        <v>45658</v>
      </c>
      <c r="D134" s="18">
        <v>45688</v>
      </c>
      <c r="E134" s="19">
        <v>18000</v>
      </c>
      <c r="F134" s="20">
        <v>30</v>
      </c>
      <c r="G134" s="19">
        <f t="shared" ref="G134:G165" si="10">+E134/30*F134</f>
        <v>18000</v>
      </c>
      <c r="H134" s="34">
        <f t="shared" si="7"/>
        <v>900</v>
      </c>
      <c r="I134" s="19">
        <f t="shared" ref="I134:I165" si="11">+G134-H134</f>
        <v>17100</v>
      </c>
      <c r="J134" s="23"/>
    </row>
    <row r="135" spans="1:10" s="21" customFormat="1" ht="150" customHeight="1" x14ac:dyDescent="1.35">
      <c r="A135" s="15">
        <v>130</v>
      </c>
      <c r="B135" s="16" t="s">
        <v>147</v>
      </c>
      <c r="C135" s="17">
        <v>45658</v>
      </c>
      <c r="D135" s="18">
        <v>45688</v>
      </c>
      <c r="E135" s="19">
        <v>18000</v>
      </c>
      <c r="F135" s="20">
        <v>30</v>
      </c>
      <c r="G135" s="19">
        <f t="shared" si="10"/>
        <v>18000</v>
      </c>
      <c r="H135" s="34">
        <f t="shared" ref="H135:H198" si="12">+G135*5%</f>
        <v>900</v>
      </c>
      <c r="I135" s="19">
        <f t="shared" si="11"/>
        <v>17100</v>
      </c>
      <c r="J135" s="23"/>
    </row>
    <row r="136" spans="1:10" s="21" customFormat="1" ht="150" customHeight="1" x14ac:dyDescent="1.35">
      <c r="A136" s="15">
        <v>131</v>
      </c>
      <c r="B136" s="16" t="s">
        <v>21</v>
      </c>
      <c r="C136" s="17">
        <v>45658</v>
      </c>
      <c r="D136" s="18">
        <v>45688</v>
      </c>
      <c r="E136" s="19">
        <v>18000</v>
      </c>
      <c r="F136" s="20">
        <v>30</v>
      </c>
      <c r="G136" s="19">
        <f t="shared" si="10"/>
        <v>18000</v>
      </c>
      <c r="H136" s="34">
        <f t="shared" si="12"/>
        <v>900</v>
      </c>
      <c r="I136" s="19">
        <f t="shared" si="11"/>
        <v>17100</v>
      </c>
      <c r="J136" s="23"/>
    </row>
    <row r="137" spans="1:10" s="24" customFormat="1" ht="150" customHeight="1" x14ac:dyDescent="1.35">
      <c r="A137" s="15">
        <v>132</v>
      </c>
      <c r="B137" s="16" t="s">
        <v>13</v>
      </c>
      <c r="C137" s="17">
        <v>45658</v>
      </c>
      <c r="D137" s="18">
        <v>45688</v>
      </c>
      <c r="E137" s="19">
        <v>18000</v>
      </c>
      <c r="F137" s="20">
        <v>30</v>
      </c>
      <c r="G137" s="19">
        <f t="shared" si="10"/>
        <v>18000</v>
      </c>
      <c r="H137" s="34">
        <f t="shared" si="12"/>
        <v>900</v>
      </c>
      <c r="I137" s="19">
        <f t="shared" si="11"/>
        <v>17100</v>
      </c>
      <c r="J137" s="23"/>
    </row>
    <row r="138" spans="1:10" s="22" customFormat="1" ht="150" customHeight="1" x14ac:dyDescent="1.35">
      <c r="A138" s="15">
        <v>133</v>
      </c>
      <c r="B138" s="31" t="s">
        <v>65</v>
      </c>
      <c r="C138" s="32">
        <v>45658</v>
      </c>
      <c r="D138" s="33">
        <v>45667</v>
      </c>
      <c r="E138" s="34">
        <v>18000</v>
      </c>
      <c r="F138" s="35">
        <v>10</v>
      </c>
      <c r="G138" s="34">
        <f t="shared" si="10"/>
        <v>6000</v>
      </c>
      <c r="H138" s="34">
        <f t="shared" si="12"/>
        <v>300</v>
      </c>
      <c r="I138" s="34">
        <f t="shared" si="11"/>
        <v>5700</v>
      </c>
      <c r="J138" s="36"/>
    </row>
    <row r="139" spans="1:10" s="21" customFormat="1" ht="150" customHeight="1" x14ac:dyDescent="1.35">
      <c r="A139" s="15">
        <v>134</v>
      </c>
      <c r="B139" s="16" t="s">
        <v>48</v>
      </c>
      <c r="C139" s="17">
        <v>45658</v>
      </c>
      <c r="D139" s="18">
        <v>45688</v>
      </c>
      <c r="E139" s="19">
        <v>18000</v>
      </c>
      <c r="F139" s="20">
        <v>30</v>
      </c>
      <c r="G139" s="19">
        <f t="shared" si="10"/>
        <v>18000</v>
      </c>
      <c r="H139" s="34">
        <f t="shared" si="12"/>
        <v>900</v>
      </c>
      <c r="I139" s="19">
        <f t="shared" si="11"/>
        <v>17100</v>
      </c>
      <c r="J139" s="23"/>
    </row>
    <row r="140" spans="1:10" s="21" customFormat="1" ht="150" customHeight="1" x14ac:dyDescent="1.35">
      <c r="A140" s="15">
        <v>135</v>
      </c>
      <c r="B140" s="16" t="s">
        <v>175</v>
      </c>
      <c r="C140" s="17">
        <v>45658</v>
      </c>
      <c r="D140" s="18">
        <v>45688</v>
      </c>
      <c r="E140" s="19">
        <v>18000</v>
      </c>
      <c r="F140" s="20">
        <v>30</v>
      </c>
      <c r="G140" s="19">
        <f t="shared" si="10"/>
        <v>18000</v>
      </c>
      <c r="H140" s="34">
        <f t="shared" si="12"/>
        <v>900</v>
      </c>
      <c r="I140" s="19">
        <f t="shared" si="11"/>
        <v>17100</v>
      </c>
      <c r="J140" s="23"/>
    </row>
    <row r="141" spans="1:10" s="21" customFormat="1" ht="150" customHeight="1" x14ac:dyDescent="1.35">
      <c r="A141" s="15">
        <v>136</v>
      </c>
      <c r="B141" s="16" t="s">
        <v>16</v>
      </c>
      <c r="C141" s="17">
        <v>45658</v>
      </c>
      <c r="D141" s="18">
        <v>45688</v>
      </c>
      <c r="E141" s="19">
        <v>18000</v>
      </c>
      <c r="F141" s="20">
        <v>30</v>
      </c>
      <c r="G141" s="19">
        <f t="shared" si="10"/>
        <v>18000</v>
      </c>
      <c r="H141" s="34">
        <f t="shared" si="12"/>
        <v>900</v>
      </c>
      <c r="I141" s="19">
        <f t="shared" si="11"/>
        <v>17100</v>
      </c>
      <c r="J141" s="23"/>
    </row>
    <row r="142" spans="1:10" s="21" customFormat="1" ht="150" customHeight="1" x14ac:dyDescent="1.35">
      <c r="A142" s="15">
        <v>137</v>
      </c>
      <c r="B142" s="16" t="s">
        <v>118</v>
      </c>
      <c r="C142" s="17">
        <v>45658</v>
      </c>
      <c r="D142" s="18">
        <v>45688</v>
      </c>
      <c r="E142" s="19">
        <v>18000</v>
      </c>
      <c r="F142" s="20">
        <v>30</v>
      </c>
      <c r="G142" s="19">
        <f t="shared" si="10"/>
        <v>18000</v>
      </c>
      <c r="H142" s="34">
        <f t="shared" si="12"/>
        <v>900</v>
      </c>
      <c r="I142" s="19">
        <f t="shared" si="11"/>
        <v>17100</v>
      </c>
      <c r="J142" s="23"/>
    </row>
    <row r="143" spans="1:10" s="24" customFormat="1" ht="150" customHeight="1" x14ac:dyDescent="1.35">
      <c r="A143" s="15">
        <v>138</v>
      </c>
      <c r="B143" s="16" t="s">
        <v>60</v>
      </c>
      <c r="C143" s="17">
        <v>45658</v>
      </c>
      <c r="D143" s="18">
        <v>45688</v>
      </c>
      <c r="E143" s="19">
        <v>18000</v>
      </c>
      <c r="F143" s="20">
        <v>30</v>
      </c>
      <c r="G143" s="19">
        <f t="shared" si="10"/>
        <v>18000</v>
      </c>
      <c r="H143" s="34">
        <f t="shared" si="12"/>
        <v>900</v>
      </c>
      <c r="I143" s="19">
        <f t="shared" si="11"/>
        <v>17100</v>
      </c>
      <c r="J143" s="23"/>
    </row>
    <row r="144" spans="1:10" s="21" customFormat="1" ht="150" customHeight="1" x14ac:dyDescent="1.35">
      <c r="A144" s="15">
        <v>139</v>
      </c>
      <c r="B144" s="16" t="s">
        <v>138</v>
      </c>
      <c r="C144" s="17">
        <v>45658</v>
      </c>
      <c r="D144" s="18">
        <v>45688</v>
      </c>
      <c r="E144" s="19">
        <v>18000</v>
      </c>
      <c r="F144" s="20">
        <v>30</v>
      </c>
      <c r="G144" s="19">
        <f t="shared" si="10"/>
        <v>18000</v>
      </c>
      <c r="H144" s="34">
        <f t="shared" si="12"/>
        <v>900</v>
      </c>
      <c r="I144" s="19">
        <f t="shared" si="11"/>
        <v>17100</v>
      </c>
      <c r="J144" s="23"/>
    </row>
    <row r="145" spans="1:10" s="21" customFormat="1" ht="150" customHeight="1" x14ac:dyDescent="1.35">
      <c r="A145" s="15">
        <v>140</v>
      </c>
      <c r="B145" s="16" t="s">
        <v>133</v>
      </c>
      <c r="C145" s="17">
        <v>45658</v>
      </c>
      <c r="D145" s="18">
        <v>45688</v>
      </c>
      <c r="E145" s="19">
        <v>18000</v>
      </c>
      <c r="F145" s="20">
        <v>30</v>
      </c>
      <c r="G145" s="19">
        <f t="shared" si="10"/>
        <v>18000</v>
      </c>
      <c r="H145" s="34">
        <f t="shared" si="12"/>
        <v>900</v>
      </c>
      <c r="I145" s="19">
        <f t="shared" si="11"/>
        <v>17100</v>
      </c>
      <c r="J145" s="23"/>
    </row>
    <row r="146" spans="1:10" s="21" customFormat="1" ht="150" customHeight="1" x14ac:dyDescent="1.35">
      <c r="A146" s="15">
        <v>141</v>
      </c>
      <c r="B146" s="16" t="s">
        <v>142</v>
      </c>
      <c r="C146" s="17">
        <v>45658</v>
      </c>
      <c r="D146" s="18">
        <v>45688</v>
      </c>
      <c r="E146" s="19">
        <v>18000</v>
      </c>
      <c r="F146" s="20">
        <v>30</v>
      </c>
      <c r="G146" s="19">
        <f t="shared" si="10"/>
        <v>18000</v>
      </c>
      <c r="H146" s="34">
        <f t="shared" si="12"/>
        <v>900</v>
      </c>
      <c r="I146" s="19">
        <f t="shared" si="11"/>
        <v>17100</v>
      </c>
      <c r="J146" s="23"/>
    </row>
    <row r="147" spans="1:10" s="24" customFormat="1" ht="150" customHeight="1" x14ac:dyDescent="1.35">
      <c r="A147" s="15">
        <v>142</v>
      </c>
      <c r="B147" s="16" t="s">
        <v>156</v>
      </c>
      <c r="C147" s="17">
        <v>45658</v>
      </c>
      <c r="D147" s="18">
        <v>45688</v>
      </c>
      <c r="E147" s="19">
        <v>18000</v>
      </c>
      <c r="F147" s="20">
        <v>30</v>
      </c>
      <c r="G147" s="19">
        <f t="shared" si="10"/>
        <v>18000</v>
      </c>
      <c r="H147" s="34">
        <f t="shared" si="12"/>
        <v>900</v>
      </c>
      <c r="I147" s="19">
        <f t="shared" si="11"/>
        <v>17100</v>
      </c>
      <c r="J147" s="23"/>
    </row>
    <row r="148" spans="1:10" s="21" customFormat="1" ht="150" customHeight="1" x14ac:dyDescent="1.35">
      <c r="A148" s="15">
        <v>143</v>
      </c>
      <c r="B148" s="16" t="s">
        <v>179</v>
      </c>
      <c r="C148" s="17">
        <v>45658</v>
      </c>
      <c r="D148" s="18">
        <v>45688</v>
      </c>
      <c r="E148" s="19">
        <v>18000</v>
      </c>
      <c r="F148" s="20">
        <v>30</v>
      </c>
      <c r="G148" s="19">
        <f t="shared" si="10"/>
        <v>18000</v>
      </c>
      <c r="H148" s="34">
        <f t="shared" si="12"/>
        <v>900</v>
      </c>
      <c r="I148" s="19">
        <f t="shared" si="11"/>
        <v>17100</v>
      </c>
      <c r="J148" s="23"/>
    </row>
    <row r="149" spans="1:10" s="22" customFormat="1" ht="150" customHeight="1" x14ac:dyDescent="1.35">
      <c r="A149" s="15">
        <v>144</v>
      </c>
      <c r="B149" s="31" t="s">
        <v>55</v>
      </c>
      <c r="C149" s="32">
        <v>45658</v>
      </c>
      <c r="D149" s="33">
        <v>45667</v>
      </c>
      <c r="E149" s="34">
        <v>18000</v>
      </c>
      <c r="F149" s="35">
        <v>10</v>
      </c>
      <c r="G149" s="34">
        <f t="shared" si="10"/>
        <v>6000</v>
      </c>
      <c r="H149" s="34">
        <f t="shared" si="12"/>
        <v>300</v>
      </c>
      <c r="I149" s="34">
        <f t="shared" si="11"/>
        <v>5700</v>
      </c>
      <c r="J149" s="36"/>
    </row>
    <row r="150" spans="1:10" s="21" customFormat="1" ht="150" customHeight="1" x14ac:dyDescent="1.35">
      <c r="A150" s="15">
        <v>145</v>
      </c>
      <c r="B150" s="16" t="s">
        <v>165</v>
      </c>
      <c r="C150" s="17">
        <v>45658</v>
      </c>
      <c r="D150" s="18">
        <v>45688</v>
      </c>
      <c r="E150" s="19">
        <v>18000</v>
      </c>
      <c r="F150" s="20">
        <v>30</v>
      </c>
      <c r="G150" s="19">
        <f t="shared" si="10"/>
        <v>18000</v>
      </c>
      <c r="H150" s="34">
        <f t="shared" si="12"/>
        <v>900</v>
      </c>
      <c r="I150" s="19">
        <f t="shared" si="11"/>
        <v>17100</v>
      </c>
      <c r="J150" s="23"/>
    </row>
    <row r="151" spans="1:10" s="22" customFormat="1" ht="150" customHeight="1" x14ac:dyDescent="1.35">
      <c r="A151" s="15">
        <v>146</v>
      </c>
      <c r="B151" s="31" t="s">
        <v>14</v>
      </c>
      <c r="C151" s="32">
        <v>45658</v>
      </c>
      <c r="D151" s="33">
        <v>45667</v>
      </c>
      <c r="E151" s="34">
        <v>18000</v>
      </c>
      <c r="F151" s="35">
        <v>10</v>
      </c>
      <c r="G151" s="34">
        <f t="shared" si="10"/>
        <v>6000</v>
      </c>
      <c r="H151" s="34">
        <f t="shared" si="12"/>
        <v>300</v>
      </c>
      <c r="I151" s="34">
        <f t="shared" si="11"/>
        <v>5700</v>
      </c>
      <c r="J151" s="36"/>
    </row>
    <row r="152" spans="1:10" s="21" customFormat="1" ht="150" customHeight="1" x14ac:dyDescent="1.35">
      <c r="A152" s="15">
        <v>147</v>
      </c>
      <c r="B152" s="16" t="s">
        <v>119</v>
      </c>
      <c r="C152" s="17">
        <v>45658</v>
      </c>
      <c r="D152" s="18">
        <v>45688</v>
      </c>
      <c r="E152" s="19">
        <v>18000</v>
      </c>
      <c r="F152" s="20">
        <v>30</v>
      </c>
      <c r="G152" s="19">
        <f t="shared" si="10"/>
        <v>18000</v>
      </c>
      <c r="H152" s="34">
        <f t="shared" si="12"/>
        <v>900</v>
      </c>
      <c r="I152" s="19">
        <f t="shared" si="11"/>
        <v>17100</v>
      </c>
      <c r="J152" s="23"/>
    </row>
    <row r="153" spans="1:10" s="21" customFormat="1" ht="150" customHeight="1" x14ac:dyDescent="1.35">
      <c r="A153" s="15">
        <v>148</v>
      </c>
      <c r="B153" s="16" t="s">
        <v>141</v>
      </c>
      <c r="C153" s="17">
        <v>45658</v>
      </c>
      <c r="D153" s="18">
        <v>45688</v>
      </c>
      <c r="E153" s="19">
        <v>18000</v>
      </c>
      <c r="F153" s="20">
        <v>30</v>
      </c>
      <c r="G153" s="19">
        <f t="shared" si="10"/>
        <v>18000</v>
      </c>
      <c r="H153" s="34">
        <f t="shared" si="12"/>
        <v>900</v>
      </c>
      <c r="I153" s="19">
        <f t="shared" si="11"/>
        <v>17100</v>
      </c>
      <c r="J153" s="23"/>
    </row>
    <row r="154" spans="1:10" s="21" customFormat="1" ht="150" customHeight="1" x14ac:dyDescent="1.35">
      <c r="A154" s="15">
        <v>149</v>
      </c>
      <c r="B154" s="16" t="s">
        <v>39</v>
      </c>
      <c r="C154" s="17">
        <v>45658</v>
      </c>
      <c r="D154" s="18">
        <v>45688</v>
      </c>
      <c r="E154" s="19">
        <v>18000</v>
      </c>
      <c r="F154" s="20">
        <v>30</v>
      </c>
      <c r="G154" s="19">
        <f t="shared" si="10"/>
        <v>18000</v>
      </c>
      <c r="H154" s="34">
        <f t="shared" si="12"/>
        <v>900</v>
      </c>
      <c r="I154" s="19">
        <f t="shared" si="11"/>
        <v>17100</v>
      </c>
      <c r="J154" s="23"/>
    </row>
    <row r="155" spans="1:10" s="21" customFormat="1" ht="150" customHeight="1" x14ac:dyDescent="1.35">
      <c r="A155" s="15">
        <v>150</v>
      </c>
      <c r="B155" s="16" t="s">
        <v>161</v>
      </c>
      <c r="C155" s="17">
        <v>45658</v>
      </c>
      <c r="D155" s="18">
        <v>45688</v>
      </c>
      <c r="E155" s="19">
        <v>18000</v>
      </c>
      <c r="F155" s="20">
        <v>30</v>
      </c>
      <c r="G155" s="19">
        <f t="shared" si="10"/>
        <v>18000</v>
      </c>
      <c r="H155" s="34">
        <f t="shared" si="12"/>
        <v>900</v>
      </c>
      <c r="I155" s="19">
        <f t="shared" si="11"/>
        <v>17100</v>
      </c>
      <c r="J155" s="23"/>
    </row>
    <row r="156" spans="1:10" s="21" customFormat="1" ht="150" customHeight="1" x14ac:dyDescent="1.35">
      <c r="A156" s="15">
        <v>151</v>
      </c>
      <c r="B156" s="16" t="s">
        <v>56</v>
      </c>
      <c r="C156" s="17">
        <v>45658</v>
      </c>
      <c r="D156" s="18">
        <v>45688</v>
      </c>
      <c r="E156" s="19">
        <v>18000</v>
      </c>
      <c r="F156" s="20">
        <v>30</v>
      </c>
      <c r="G156" s="19">
        <f t="shared" si="10"/>
        <v>18000</v>
      </c>
      <c r="H156" s="34">
        <f t="shared" si="12"/>
        <v>900</v>
      </c>
      <c r="I156" s="19">
        <f t="shared" si="11"/>
        <v>17100</v>
      </c>
      <c r="J156" s="23"/>
    </row>
    <row r="157" spans="1:10" s="21" customFormat="1" ht="150" customHeight="1" x14ac:dyDescent="1.35">
      <c r="A157" s="15">
        <v>152</v>
      </c>
      <c r="B157" s="16" t="s">
        <v>131</v>
      </c>
      <c r="C157" s="17">
        <v>45658</v>
      </c>
      <c r="D157" s="18">
        <v>45688</v>
      </c>
      <c r="E157" s="19">
        <v>18000</v>
      </c>
      <c r="F157" s="20">
        <v>30</v>
      </c>
      <c r="G157" s="19">
        <f t="shared" si="10"/>
        <v>18000</v>
      </c>
      <c r="H157" s="34">
        <f t="shared" si="12"/>
        <v>900</v>
      </c>
      <c r="I157" s="19">
        <f t="shared" si="11"/>
        <v>17100</v>
      </c>
      <c r="J157" s="23"/>
    </row>
    <row r="158" spans="1:10" s="21" customFormat="1" ht="150" customHeight="1" x14ac:dyDescent="1.35">
      <c r="A158" s="15">
        <v>153</v>
      </c>
      <c r="B158" s="16" t="s">
        <v>120</v>
      </c>
      <c r="C158" s="17">
        <v>45658</v>
      </c>
      <c r="D158" s="18">
        <v>45688</v>
      </c>
      <c r="E158" s="19">
        <v>18000</v>
      </c>
      <c r="F158" s="20">
        <v>30</v>
      </c>
      <c r="G158" s="19">
        <f t="shared" si="10"/>
        <v>18000</v>
      </c>
      <c r="H158" s="34">
        <f t="shared" si="12"/>
        <v>900</v>
      </c>
      <c r="I158" s="19">
        <f t="shared" si="11"/>
        <v>17100</v>
      </c>
      <c r="J158" s="23"/>
    </row>
    <row r="159" spans="1:10" s="21" customFormat="1" ht="150" customHeight="1" x14ac:dyDescent="1.35">
      <c r="A159" s="15">
        <v>154</v>
      </c>
      <c r="B159" s="16" t="s">
        <v>26</v>
      </c>
      <c r="C159" s="17">
        <v>45658</v>
      </c>
      <c r="D159" s="18">
        <v>45688</v>
      </c>
      <c r="E159" s="19">
        <v>18000</v>
      </c>
      <c r="F159" s="20">
        <v>30</v>
      </c>
      <c r="G159" s="19">
        <f t="shared" si="10"/>
        <v>18000</v>
      </c>
      <c r="H159" s="34">
        <f t="shared" si="12"/>
        <v>900</v>
      </c>
      <c r="I159" s="19">
        <f t="shared" si="11"/>
        <v>17100</v>
      </c>
      <c r="J159" s="23"/>
    </row>
    <row r="160" spans="1:10" s="21" customFormat="1" ht="150" customHeight="1" x14ac:dyDescent="1.35">
      <c r="A160" s="15">
        <v>155</v>
      </c>
      <c r="B160" s="16" t="s">
        <v>163</v>
      </c>
      <c r="C160" s="17">
        <v>45658</v>
      </c>
      <c r="D160" s="18">
        <v>45688</v>
      </c>
      <c r="E160" s="19">
        <v>18000</v>
      </c>
      <c r="F160" s="20">
        <v>30</v>
      </c>
      <c r="G160" s="19">
        <f t="shared" si="10"/>
        <v>18000</v>
      </c>
      <c r="H160" s="34">
        <f t="shared" si="12"/>
        <v>900</v>
      </c>
      <c r="I160" s="19">
        <f t="shared" si="11"/>
        <v>17100</v>
      </c>
      <c r="J160" s="23"/>
    </row>
    <row r="161" spans="1:10" s="21" customFormat="1" ht="150" customHeight="1" x14ac:dyDescent="1.35">
      <c r="A161" s="15">
        <v>156</v>
      </c>
      <c r="B161" s="16" t="s">
        <v>164</v>
      </c>
      <c r="C161" s="17">
        <v>45658</v>
      </c>
      <c r="D161" s="18">
        <v>45688</v>
      </c>
      <c r="E161" s="19">
        <v>18000</v>
      </c>
      <c r="F161" s="20">
        <v>30</v>
      </c>
      <c r="G161" s="19">
        <f t="shared" si="10"/>
        <v>18000</v>
      </c>
      <c r="H161" s="34">
        <f t="shared" si="12"/>
        <v>900</v>
      </c>
      <c r="I161" s="19">
        <f t="shared" si="11"/>
        <v>17100</v>
      </c>
      <c r="J161" s="23"/>
    </row>
    <row r="162" spans="1:10" s="21" customFormat="1" ht="150" customHeight="1" x14ac:dyDescent="1.35">
      <c r="A162" s="15">
        <v>157</v>
      </c>
      <c r="B162" s="16" t="s">
        <v>121</v>
      </c>
      <c r="C162" s="17">
        <v>45658</v>
      </c>
      <c r="D162" s="18">
        <v>45688</v>
      </c>
      <c r="E162" s="19">
        <v>18000</v>
      </c>
      <c r="F162" s="20">
        <v>30</v>
      </c>
      <c r="G162" s="19">
        <f t="shared" si="10"/>
        <v>18000</v>
      </c>
      <c r="H162" s="34">
        <f t="shared" si="12"/>
        <v>900</v>
      </c>
      <c r="I162" s="19">
        <f t="shared" si="11"/>
        <v>17100</v>
      </c>
      <c r="J162" s="23"/>
    </row>
    <row r="163" spans="1:10" s="21" customFormat="1" ht="150" customHeight="1" x14ac:dyDescent="1.35">
      <c r="A163" s="15">
        <v>158</v>
      </c>
      <c r="B163" s="16" t="s">
        <v>17</v>
      </c>
      <c r="C163" s="17">
        <v>45658</v>
      </c>
      <c r="D163" s="18">
        <v>45688</v>
      </c>
      <c r="E163" s="19">
        <v>18000</v>
      </c>
      <c r="F163" s="20">
        <v>30</v>
      </c>
      <c r="G163" s="19">
        <f t="shared" si="10"/>
        <v>18000</v>
      </c>
      <c r="H163" s="34">
        <f t="shared" si="12"/>
        <v>900</v>
      </c>
      <c r="I163" s="19">
        <f t="shared" si="11"/>
        <v>17100</v>
      </c>
      <c r="J163" s="23"/>
    </row>
    <row r="164" spans="1:10" s="21" customFormat="1" ht="150" customHeight="1" x14ac:dyDescent="1.35">
      <c r="A164" s="15">
        <v>159</v>
      </c>
      <c r="B164" s="16" t="s">
        <v>34</v>
      </c>
      <c r="C164" s="17">
        <v>45658</v>
      </c>
      <c r="D164" s="18">
        <v>45688</v>
      </c>
      <c r="E164" s="19">
        <v>18000</v>
      </c>
      <c r="F164" s="20">
        <v>30</v>
      </c>
      <c r="G164" s="19">
        <f t="shared" si="10"/>
        <v>18000</v>
      </c>
      <c r="H164" s="34">
        <f t="shared" si="12"/>
        <v>900</v>
      </c>
      <c r="I164" s="19">
        <f t="shared" si="11"/>
        <v>17100</v>
      </c>
      <c r="J164" s="23"/>
    </row>
    <row r="165" spans="1:10" s="21" customFormat="1" ht="150" customHeight="1" x14ac:dyDescent="1.35">
      <c r="A165" s="15">
        <v>160</v>
      </c>
      <c r="B165" s="16" t="s">
        <v>139</v>
      </c>
      <c r="C165" s="17">
        <v>45658</v>
      </c>
      <c r="D165" s="18">
        <v>45688</v>
      </c>
      <c r="E165" s="19">
        <v>18000</v>
      </c>
      <c r="F165" s="20">
        <v>30</v>
      </c>
      <c r="G165" s="19">
        <f t="shared" si="10"/>
        <v>18000</v>
      </c>
      <c r="H165" s="34">
        <f t="shared" si="12"/>
        <v>900</v>
      </c>
      <c r="I165" s="19">
        <f t="shared" si="11"/>
        <v>17100</v>
      </c>
      <c r="J165" s="23"/>
    </row>
    <row r="166" spans="1:10" s="21" customFormat="1" ht="150" customHeight="1" x14ac:dyDescent="1.35">
      <c r="A166" s="15">
        <v>161</v>
      </c>
      <c r="B166" s="16" t="s">
        <v>122</v>
      </c>
      <c r="C166" s="17">
        <v>45658</v>
      </c>
      <c r="D166" s="18">
        <v>45688</v>
      </c>
      <c r="E166" s="19">
        <v>18000</v>
      </c>
      <c r="F166" s="20">
        <v>30</v>
      </c>
      <c r="G166" s="19">
        <f t="shared" ref="G166:G197" si="13">+E166/30*F166</f>
        <v>18000</v>
      </c>
      <c r="H166" s="34">
        <f t="shared" si="12"/>
        <v>900</v>
      </c>
      <c r="I166" s="19">
        <f t="shared" ref="I166:I197" si="14">+G166-H166</f>
        <v>17100</v>
      </c>
      <c r="J166" s="23"/>
    </row>
    <row r="167" spans="1:10" s="21" customFormat="1" ht="150" customHeight="1" x14ac:dyDescent="1.35">
      <c r="A167" s="15">
        <v>162</v>
      </c>
      <c r="B167" s="16" t="s">
        <v>123</v>
      </c>
      <c r="C167" s="17">
        <v>45658</v>
      </c>
      <c r="D167" s="18">
        <v>45688</v>
      </c>
      <c r="E167" s="19">
        <v>18000</v>
      </c>
      <c r="F167" s="20">
        <v>30</v>
      </c>
      <c r="G167" s="19">
        <f t="shared" si="13"/>
        <v>18000</v>
      </c>
      <c r="H167" s="34">
        <f t="shared" si="12"/>
        <v>900</v>
      </c>
      <c r="I167" s="19">
        <f t="shared" si="14"/>
        <v>17100</v>
      </c>
      <c r="J167" s="23"/>
    </row>
    <row r="168" spans="1:10" s="21" customFormat="1" ht="150" customHeight="1" x14ac:dyDescent="1.35">
      <c r="A168" s="15">
        <v>163</v>
      </c>
      <c r="B168" s="16" t="s">
        <v>132</v>
      </c>
      <c r="C168" s="17">
        <v>45658</v>
      </c>
      <c r="D168" s="18">
        <v>45688</v>
      </c>
      <c r="E168" s="19">
        <v>18000</v>
      </c>
      <c r="F168" s="20">
        <v>30</v>
      </c>
      <c r="G168" s="19">
        <f t="shared" si="13"/>
        <v>18000</v>
      </c>
      <c r="H168" s="34">
        <f t="shared" si="12"/>
        <v>900</v>
      </c>
      <c r="I168" s="19">
        <f t="shared" si="14"/>
        <v>17100</v>
      </c>
      <c r="J168" s="23"/>
    </row>
    <row r="169" spans="1:10" s="21" customFormat="1" ht="150" customHeight="1" x14ac:dyDescent="1.35">
      <c r="A169" s="15">
        <v>164</v>
      </c>
      <c r="B169" s="16" t="s">
        <v>57</v>
      </c>
      <c r="C169" s="17">
        <v>45658</v>
      </c>
      <c r="D169" s="18">
        <v>45688</v>
      </c>
      <c r="E169" s="19">
        <v>18000</v>
      </c>
      <c r="F169" s="20">
        <v>30</v>
      </c>
      <c r="G169" s="19">
        <f t="shared" si="13"/>
        <v>18000</v>
      </c>
      <c r="H169" s="34">
        <f t="shared" si="12"/>
        <v>900</v>
      </c>
      <c r="I169" s="19">
        <f t="shared" si="14"/>
        <v>17100</v>
      </c>
      <c r="J169" s="23"/>
    </row>
    <row r="170" spans="1:10" s="21" customFormat="1" ht="150" customHeight="1" x14ac:dyDescent="1.35">
      <c r="A170" s="15">
        <v>165</v>
      </c>
      <c r="B170" s="16" t="s">
        <v>144</v>
      </c>
      <c r="C170" s="17">
        <v>45658</v>
      </c>
      <c r="D170" s="18">
        <v>45688</v>
      </c>
      <c r="E170" s="19">
        <v>18000</v>
      </c>
      <c r="F170" s="20">
        <v>30</v>
      </c>
      <c r="G170" s="19">
        <f t="shared" si="13"/>
        <v>18000</v>
      </c>
      <c r="H170" s="34">
        <f t="shared" si="12"/>
        <v>900</v>
      </c>
      <c r="I170" s="19">
        <f t="shared" si="14"/>
        <v>17100</v>
      </c>
      <c r="J170" s="23"/>
    </row>
    <row r="171" spans="1:10" s="21" customFormat="1" ht="150" customHeight="1" x14ac:dyDescent="1.35">
      <c r="A171" s="15">
        <v>166</v>
      </c>
      <c r="B171" s="16" t="s">
        <v>67</v>
      </c>
      <c r="C171" s="17">
        <v>45658</v>
      </c>
      <c r="D171" s="18">
        <v>45688</v>
      </c>
      <c r="E171" s="19">
        <v>18000</v>
      </c>
      <c r="F171" s="20">
        <v>30</v>
      </c>
      <c r="G171" s="19">
        <f t="shared" si="13"/>
        <v>18000</v>
      </c>
      <c r="H171" s="34">
        <f t="shared" si="12"/>
        <v>900</v>
      </c>
      <c r="I171" s="19">
        <f t="shared" si="14"/>
        <v>17100</v>
      </c>
      <c r="J171" s="23"/>
    </row>
    <row r="172" spans="1:10" s="21" customFormat="1" ht="150" customHeight="1" x14ac:dyDescent="1.35">
      <c r="A172" s="15">
        <v>167</v>
      </c>
      <c r="B172" s="16" t="s">
        <v>18</v>
      </c>
      <c r="C172" s="17">
        <v>45658</v>
      </c>
      <c r="D172" s="18">
        <v>45688</v>
      </c>
      <c r="E172" s="19">
        <v>18000</v>
      </c>
      <c r="F172" s="20">
        <v>30</v>
      </c>
      <c r="G172" s="19">
        <f t="shared" si="13"/>
        <v>18000</v>
      </c>
      <c r="H172" s="34">
        <f t="shared" si="12"/>
        <v>900</v>
      </c>
      <c r="I172" s="19">
        <f t="shared" si="14"/>
        <v>17100</v>
      </c>
      <c r="J172" s="23"/>
    </row>
    <row r="173" spans="1:10" s="21" customFormat="1" ht="150" customHeight="1" x14ac:dyDescent="1.35">
      <c r="A173" s="15">
        <v>168</v>
      </c>
      <c r="B173" s="16" t="s">
        <v>153</v>
      </c>
      <c r="C173" s="17">
        <v>45658</v>
      </c>
      <c r="D173" s="18">
        <v>45688</v>
      </c>
      <c r="E173" s="19">
        <v>18000</v>
      </c>
      <c r="F173" s="20">
        <v>30</v>
      </c>
      <c r="G173" s="19">
        <f t="shared" si="13"/>
        <v>18000</v>
      </c>
      <c r="H173" s="34">
        <f t="shared" si="12"/>
        <v>900</v>
      </c>
      <c r="I173" s="19">
        <f t="shared" si="14"/>
        <v>17100</v>
      </c>
      <c r="J173" s="23"/>
    </row>
    <row r="174" spans="1:10" s="21" customFormat="1" ht="150" customHeight="1" x14ac:dyDescent="1.35">
      <c r="A174" s="15">
        <v>169</v>
      </c>
      <c r="B174" s="16" t="s">
        <v>64</v>
      </c>
      <c r="C174" s="17">
        <v>45658</v>
      </c>
      <c r="D174" s="18">
        <v>45688</v>
      </c>
      <c r="E174" s="19">
        <v>18000</v>
      </c>
      <c r="F174" s="20">
        <v>30</v>
      </c>
      <c r="G174" s="19">
        <f t="shared" si="13"/>
        <v>18000</v>
      </c>
      <c r="H174" s="34">
        <f t="shared" si="12"/>
        <v>900</v>
      </c>
      <c r="I174" s="19">
        <f t="shared" si="14"/>
        <v>17100</v>
      </c>
      <c r="J174" s="23"/>
    </row>
    <row r="175" spans="1:10" s="21" customFormat="1" ht="150" customHeight="1" x14ac:dyDescent="1.35">
      <c r="A175" s="15">
        <v>170</v>
      </c>
      <c r="B175" s="16" t="s">
        <v>191</v>
      </c>
      <c r="C175" s="17">
        <v>45658</v>
      </c>
      <c r="D175" s="18">
        <v>45688</v>
      </c>
      <c r="E175" s="19">
        <v>18000</v>
      </c>
      <c r="F175" s="20">
        <v>30</v>
      </c>
      <c r="G175" s="19">
        <f t="shared" si="13"/>
        <v>18000</v>
      </c>
      <c r="H175" s="34">
        <f t="shared" si="12"/>
        <v>900</v>
      </c>
      <c r="I175" s="19">
        <f t="shared" si="14"/>
        <v>17100</v>
      </c>
      <c r="J175" s="23"/>
    </row>
    <row r="176" spans="1:10" s="21" customFormat="1" ht="150" customHeight="1" x14ac:dyDescent="1.35">
      <c r="A176" s="15">
        <v>171</v>
      </c>
      <c r="B176" s="16" t="s">
        <v>192</v>
      </c>
      <c r="C176" s="17">
        <v>45658</v>
      </c>
      <c r="D176" s="18">
        <v>45688</v>
      </c>
      <c r="E176" s="19">
        <v>18000</v>
      </c>
      <c r="F176" s="20">
        <v>30</v>
      </c>
      <c r="G176" s="19">
        <f t="shared" si="13"/>
        <v>18000</v>
      </c>
      <c r="H176" s="34">
        <f t="shared" si="12"/>
        <v>900</v>
      </c>
      <c r="I176" s="19">
        <f t="shared" si="14"/>
        <v>17100</v>
      </c>
      <c r="J176" s="23"/>
    </row>
    <row r="177" spans="1:10" s="21" customFormat="1" ht="150" customHeight="1" x14ac:dyDescent="1.35">
      <c r="A177" s="15">
        <v>172</v>
      </c>
      <c r="B177" s="16" t="s">
        <v>193</v>
      </c>
      <c r="C177" s="17">
        <v>45299</v>
      </c>
      <c r="D177" s="18">
        <v>45688</v>
      </c>
      <c r="E177" s="19">
        <v>30000</v>
      </c>
      <c r="F177" s="20">
        <f>30-7</f>
        <v>23</v>
      </c>
      <c r="G177" s="19">
        <f t="shared" si="13"/>
        <v>23000</v>
      </c>
      <c r="H177" s="34">
        <f t="shared" si="12"/>
        <v>1150</v>
      </c>
      <c r="I177" s="19">
        <f t="shared" si="14"/>
        <v>21850</v>
      </c>
      <c r="J177" s="23"/>
    </row>
    <row r="178" spans="1:10" s="21" customFormat="1" ht="150" customHeight="1" x14ac:dyDescent="1.35">
      <c r="A178" s="15">
        <v>173</v>
      </c>
      <c r="B178" s="16" t="s">
        <v>195</v>
      </c>
      <c r="C178" s="17">
        <v>45658</v>
      </c>
      <c r="D178" s="18">
        <v>45688</v>
      </c>
      <c r="E178" s="19">
        <v>30000</v>
      </c>
      <c r="F178" s="20">
        <v>30</v>
      </c>
      <c r="G178" s="19">
        <f t="shared" si="13"/>
        <v>30000</v>
      </c>
      <c r="H178" s="34">
        <f t="shared" si="12"/>
        <v>1500</v>
      </c>
      <c r="I178" s="19">
        <f t="shared" si="14"/>
        <v>28500</v>
      </c>
      <c r="J178" s="23"/>
    </row>
    <row r="179" spans="1:10" s="21" customFormat="1" ht="150" customHeight="1" x14ac:dyDescent="1.35">
      <c r="A179" s="15">
        <v>174</v>
      </c>
      <c r="B179" s="16" t="s">
        <v>196</v>
      </c>
      <c r="C179" s="17">
        <v>45658</v>
      </c>
      <c r="D179" s="18">
        <v>45688</v>
      </c>
      <c r="E179" s="19">
        <v>25000</v>
      </c>
      <c r="F179" s="20">
        <v>30</v>
      </c>
      <c r="G179" s="19">
        <f t="shared" si="13"/>
        <v>25000</v>
      </c>
      <c r="H179" s="34">
        <f t="shared" si="12"/>
        <v>1250</v>
      </c>
      <c r="I179" s="19">
        <f t="shared" si="14"/>
        <v>23750</v>
      </c>
      <c r="J179" s="23"/>
    </row>
    <row r="180" spans="1:10" s="21" customFormat="1" ht="150" customHeight="1" x14ac:dyDescent="1.35">
      <c r="A180" s="15">
        <v>175</v>
      </c>
      <c r="B180" s="16" t="s">
        <v>197</v>
      </c>
      <c r="C180" s="17">
        <v>45658</v>
      </c>
      <c r="D180" s="18">
        <v>45688</v>
      </c>
      <c r="E180" s="19">
        <v>25000</v>
      </c>
      <c r="F180" s="20">
        <v>30</v>
      </c>
      <c r="G180" s="19">
        <f t="shared" si="13"/>
        <v>25000</v>
      </c>
      <c r="H180" s="34">
        <f t="shared" si="12"/>
        <v>1250</v>
      </c>
      <c r="I180" s="19">
        <f t="shared" si="14"/>
        <v>23750</v>
      </c>
      <c r="J180" s="23"/>
    </row>
    <row r="181" spans="1:10" s="21" customFormat="1" ht="150" customHeight="1" x14ac:dyDescent="1.35">
      <c r="A181" s="15">
        <v>176</v>
      </c>
      <c r="B181" s="16" t="s">
        <v>198</v>
      </c>
      <c r="C181" s="17">
        <v>45658</v>
      </c>
      <c r="D181" s="18">
        <v>45688</v>
      </c>
      <c r="E181" s="19">
        <v>30000</v>
      </c>
      <c r="F181" s="20">
        <v>30</v>
      </c>
      <c r="G181" s="19">
        <f t="shared" si="13"/>
        <v>30000</v>
      </c>
      <c r="H181" s="34">
        <f t="shared" si="12"/>
        <v>1500</v>
      </c>
      <c r="I181" s="19">
        <f t="shared" si="14"/>
        <v>28500</v>
      </c>
      <c r="J181" s="23"/>
    </row>
    <row r="182" spans="1:10" s="21" customFormat="1" ht="150" customHeight="1" x14ac:dyDescent="1.35">
      <c r="A182" s="15">
        <v>177</v>
      </c>
      <c r="B182" s="16" t="s">
        <v>199</v>
      </c>
      <c r="C182" s="17">
        <v>45658</v>
      </c>
      <c r="D182" s="18">
        <v>45688</v>
      </c>
      <c r="E182" s="19">
        <v>30000</v>
      </c>
      <c r="F182" s="20">
        <v>30</v>
      </c>
      <c r="G182" s="19">
        <f t="shared" si="13"/>
        <v>30000</v>
      </c>
      <c r="H182" s="34">
        <f t="shared" si="12"/>
        <v>1500</v>
      </c>
      <c r="I182" s="19">
        <f t="shared" si="14"/>
        <v>28500</v>
      </c>
      <c r="J182" s="23"/>
    </row>
    <row r="183" spans="1:10" s="21" customFormat="1" ht="150" customHeight="1" x14ac:dyDescent="1.35">
      <c r="A183" s="15">
        <v>178</v>
      </c>
      <c r="B183" s="16" t="s">
        <v>200</v>
      </c>
      <c r="C183" s="17">
        <v>45658</v>
      </c>
      <c r="D183" s="18">
        <v>45688</v>
      </c>
      <c r="E183" s="19">
        <v>20000</v>
      </c>
      <c r="F183" s="20">
        <v>30</v>
      </c>
      <c r="G183" s="19">
        <f t="shared" si="13"/>
        <v>20000</v>
      </c>
      <c r="H183" s="34">
        <f t="shared" si="12"/>
        <v>1000</v>
      </c>
      <c r="I183" s="19">
        <f t="shared" si="14"/>
        <v>19000</v>
      </c>
      <c r="J183" s="23"/>
    </row>
    <row r="184" spans="1:10" s="21" customFormat="1" ht="150" customHeight="1" x14ac:dyDescent="1.35">
      <c r="A184" s="15">
        <v>179</v>
      </c>
      <c r="B184" s="16" t="s">
        <v>201</v>
      </c>
      <c r="C184" s="17">
        <v>45658</v>
      </c>
      <c r="D184" s="18">
        <v>45688</v>
      </c>
      <c r="E184" s="19">
        <v>30000</v>
      </c>
      <c r="F184" s="20">
        <v>30</v>
      </c>
      <c r="G184" s="19">
        <f t="shared" si="13"/>
        <v>30000</v>
      </c>
      <c r="H184" s="34">
        <f t="shared" si="12"/>
        <v>1500</v>
      </c>
      <c r="I184" s="19">
        <f t="shared" si="14"/>
        <v>28500</v>
      </c>
      <c r="J184" s="23"/>
    </row>
    <row r="185" spans="1:10" s="21" customFormat="1" ht="150" customHeight="1" x14ac:dyDescent="1.35">
      <c r="A185" s="15">
        <v>180</v>
      </c>
      <c r="B185" s="16" t="s">
        <v>202</v>
      </c>
      <c r="C185" s="17">
        <v>45658</v>
      </c>
      <c r="D185" s="18">
        <v>45688</v>
      </c>
      <c r="E185" s="19">
        <v>25000</v>
      </c>
      <c r="F185" s="20">
        <v>30</v>
      </c>
      <c r="G185" s="19">
        <f t="shared" si="13"/>
        <v>25000</v>
      </c>
      <c r="H185" s="34">
        <f t="shared" si="12"/>
        <v>1250</v>
      </c>
      <c r="I185" s="19">
        <f t="shared" si="14"/>
        <v>23750</v>
      </c>
      <c r="J185" s="23"/>
    </row>
    <row r="186" spans="1:10" s="21" customFormat="1" ht="150" customHeight="1" x14ac:dyDescent="1.35">
      <c r="A186" s="15">
        <v>181</v>
      </c>
      <c r="B186" s="16" t="s">
        <v>203</v>
      </c>
      <c r="C186" s="17">
        <v>45658</v>
      </c>
      <c r="D186" s="18">
        <v>45688</v>
      </c>
      <c r="E186" s="19">
        <v>17000</v>
      </c>
      <c r="F186" s="20">
        <v>30</v>
      </c>
      <c r="G186" s="19">
        <f t="shared" si="13"/>
        <v>17000</v>
      </c>
      <c r="H186" s="34">
        <f t="shared" si="12"/>
        <v>850</v>
      </c>
      <c r="I186" s="19">
        <f t="shared" si="14"/>
        <v>16150</v>
      </c>
      <c r="J186" s="23"/>
    </row>
    <row r="187" spans="1:10" s="21" customFormat="1" ht="150" customHeight="1" x14ac:dyDescent="1.35">
      <c r="A187" s="15">
        <v>182</v>
      </c>
      <c r="B187" s="16" t="s">
        <v>204</v>
      </c>
      <c r="C187" s="17">
        <v>45658</v>
      </c>
      <c r="D187" s="18">
        <v>45688</v>
      </c>
      <c r="E187" s="19">
        <v>20000</v>
      </c>
      <c r="F187" s="20">
        <v>30</v>
      </c>
      <c r="G187" s="19">
        <f t="shared" si="13"/>
        <v>20000</v>
      </c>
      <c r="H187" s="34">
        <f t="shared" si="12"/>
        <v>1000</v>
      </c>
      <c r="I187" s="19">
        <f t="shared" si="14"/>
        <v>19000</v>
      </c>
      <c r="J187" s="23"/>
    </row>
    <row r="188" spans="1:10" s="21" customFormat="1" ht="150" customHeight="1" x14ac:dyDescent="1.35">
      <c r="A188" s="15">
        <v>183</v>
      </c>
      <c r="B188" s="16" t="s">
        <v>205</v>
      </c>
      <c r="C188" s="17">
        <v>45658</v>
      </c>
      <c r="D188" s="18">
        <v>45688</v>
      </c>
      <c r="E188" s="19">
        <v>20000</v>
      </c>
      <c r="F188" s="20">
        <v>30</v>
      </c>
      <c r="G188" s="19">
        <f t="shared" si="13"/>
        <v>20000</v>
      </c>
      <c r="H188" s="34">
        <f t="shared" si="12"/>
        <v>1000</v>
      </c>
      <c r="I188" s="19">
        <f t="shared" si="14"/>
        <v>19000</v>
      </c>
      <c r="J188" s="23"/>
    </row>
    <row r="189" spans="1:10" s="21" customFormat="1" ht="150" customHeight="1" x14ac:dyDescent="1.35">
      <c r="A189" s="15">
        <v>184</v>
      </c>
      <c r="B189" s="16" t="s">
        <v>206</v>
      </c>
      <c r="C189" s="17">
        <v>45658</v>
      </c>
      <c r="D189" s="18">
        <v>45688</v>
      </c>
      <c r="E189" s="19">
        <v>20000</v>
      </c>
      <c r="F189" s="20">
        <v>30</v>
      </c>
      <c r="G189" s="19">
        <f t="shared" si="13"/>
        <v>20000</v>
      </c>
      <c r="H189" s="34">
        <f t="shared" si="12"/>
        <v>1000</v>
      </c>
      <c r="I189" s="19">
        <f t="shared" si="14"/>
        <v>19000</v>
      </c>
      <c r="J189" s="23"/>
    </row>
    <row r="190" spans="1:10" s="21" customFormat="1" ht="150" customHeight="1" x14ac:dyDescent="1.35">
      <c r="A190" s="15">
        <v>185</v>
      </c>
      <c r="B190" s="16" t="s">
        <v>74</v>
      </c>
      <c r="C190" s="17">
        <v>45627</v>
      </c>
      <c r="D190" s="18">
        <v>45656</v>
      </c>
      <c r="E190" s="19">
        <v>20000</v>
      </c>
      <c r="F190" s="20">
        <v>30</v>
      </c>
      <c r="G190" s="19">
        <f t="shared" si="13"/>
        <v>20000</v>
      </c>
      <c r="H190" s="34">
        <f t="shared" si="12"/>
        <v>1000</v>
      </c>
      <c r="I190" s="19">
        <f t="shared" si="14"/>
        <v>19000</v>
      </c>
      <c r="J190" s="23"/>
    </row>
    <row r="191" spans="1:10" s="21" customFormat="1" ht="150" customHeight="1" x14ac:dyDescent="1.35">
      <c r="A191" s="15">
        <v>186</v>
      </c>
      <c r="B191" s="16" t="s">
        <v>59</v>
      </c>
      <c r="C191" s="17">
        <v>45627</v>
      </c>
      <c r="D191" s="18">
        <v>45656</v>
      </c>
      <c r="E191" s="19">
        <v>25000</v>
      </c>
      <c r="F191" s="20">
        <v>30</v>
      </c>
      <c r="G191" s="19">
        <f t="shared" si="13"/>
        <v>25000</v>
      </c>
      <c r="H191" s="34">
        <f t="shared" si="12"/>
        <v>1250</v>
      </c>
      <c r="I191" s="19">
        <f t="shared" si="14"/>
        <v>23750</v>
      </c>
      <c r="J191" s="23"/>
    </row>
    <row r="192" spans="1:10" s="21" customFormat="1" ht="150" customHeight="1" x14ac:dyDescent="1.35">
      <c r="A192" s="15">
        <v>187</v>
      </c>
      <c r="B192" s="16" t="s">
        <v>71</v>
      </c>
      <c r="C192" s="17">
        <v>45627</v>
      </c>
      <c r="D192" s="18">
        <v>45656</v>
      </c>
      <c r="E192" s="19">
        <v>25000</v>
      </c>
      <c r="F192" s="20">
        <v>30</v>
      </c>
      <c r="G192" s="19">
        <f t="shared" si="13"/>
        <v>25000</v>
      </c>
      <c r="H192" s="34">
        <f t="shared" si="12"/>
        <v>1250</v>
      </c>
      <c r="I192" s="19">
        <f t="shared" si="14"/>
        <v>23750</v>
      </c>
      <c r="J192" s="23"/>
    </row>
    <row r="193" spans="1:10" s="21" customFormat="1" ht="150" customHeight="1" x14ac:dyDescent="1.35">
      <c r="A193" s="15">
        <v>188</v>
      </c>
      <c r="B193" s="16" t="s">
        <v>61</v>
      </c>
      <c r="C193" s="17">
        <v>45627</v>
      </c>
      <c r="D193" s="18">
        <v>45656</v>
      </c>
      <c r="E193" s="19">
        <v>25000</v>
      </c>
      <c r="F193" s="20">
        <v>30</v>
      </c>
      <c r="G193" s="19">
        <f t="shared" si="13"/>
        <v>25000</v>
      </c>
      <c r="H193" s="34">
        <f t="shared" si="12"/>
        <v>1250</v>
      </c>
      <c r="I193" s="19">
        <f t="shared" si="14"/>
        <v>23750</v>
      </c>
      <c r="J193" s="23"/>
    </row>
    <row r="194" spans="1:10" s="21" customFormat="1" ht="150" customHeight="1" x14ac:dyDescent="1.35">
      <c r="A194" s="15">
        <v>189</v>
      </c>
      <c r="B194" s="16" t="s">
        <v>51</v>
      </c>
      <c r="C194" s="17">
        <v>45627</v>
      </c>
      <c r="D194" s="18">
        <v>45656</v>
      </c>
      <c r="E194" s="19">
        <v>28000</v>
      </c>
      <c r="F194" s="20">
        <v>30</v>
      </c>
      <c r="G194" s="19">
        <f t="shared" si="13"/>
        <v>28000</v>
      </c>
      <c r="H194" s="34">
        <f t="shared" si="12"/>
        <v>1400</v>
      </c>
      <c r="I194" s="19">
        <f t="shared" si="14"/>
        <v>26600</v>
      </c>
      <c r="J194" s="23"/>
    </row>
    <row r="195" spans="1:10" s="21" customFormat="1" ht="150" customHeight="1" x14ac:dyDescent="1.35">
      <c r="A195" s="15">
        <v>190</v>
      </c>
      <c r="B195" s="16" t="s">
        <v>166</v>
      </c>
      <c r="C195" s="17">
        <v>45627</v>
      </c>
      <c r="D195" s="18">
        <v>45656</v>
      </c>
      <c r="E195" s="19">
        <v>28000</v>
      </c>
      <c r="F195" s="20">
        <v>30</v>
      </c>
      <c r="G195" s="19">
        <f t="shared" si="13"/>
        <v>28000</v>
      </c>
      <c r="H195" s="34">
        <f t="shared" si="12"/>
        <v>1400</v>
      </c>
      <c r="I195" s="19">
        <f t="shared" si="14"/>
        <v>26600</v>
      </c>
      <c r="J195" s="23"/>
    </row>
    <row r="196" spans="1:10" s="21" customFormat="1" ht="150" customHeight="1" x14ac:dyDescent="1.35">
      <c r="A196" s="15">
        <v>191</v>
      </c>
      <c r="B196" s="16" t="s">
        <v>184</v>
      </c>
      <c r="C196" s="17">
        <v>45627</v>
      </c>
      <c r="D196" s="18">
        <v>45656</v>
      </c>
      <c r="E196" s="19">
        <v>28000</v>
      </c>
      <c r="F196" s="20">
        <v>30</v>
      </c>
      <c r="G196" s="19">
        <f t="shared" si="13"/>
        <v>28000</v>
      </c>
      <c r="H196" s="34">
        <f t="shared" si="12"/>
        <v>1400</v>
      </c>
      <c r="I196" s="19">
        <f t="shared" si="14"/>
        <v>26600</v>
      </c>
      <c r="J196" s="23"/>
    </row>
    <row r="197" spans="1:10" s="21" customFormat="1" ht="150" customHeight="1" x14ac:dyDescent="1.35">
      <c r="A197" s="15">
        <v>192</v>
      </c>
      <c r="B197" s="16" t="s">
        <v>29</v>
      </c>
      <c r="C197" s="17">
        <v>45627</v>
      </c>
      <c r="D197" s="18">
        <v>45656</v>
      </c>
      <c r="E197" s="19">
        <v>15000</v>
      </c>
      <c r="F197" s="20">
        <v>30</v>
      </c>
      <c r="G197" s="19">
        <f t="shared" si="13"/>
        <v>15000</v>
      </c>
      <c r="H197" s="34">
        <f t="shared" si="12"/>
        <v>750</v>
      </c>
      <c r="I197" s="19">
        <f t="shared" si="14"/>
        <v>14250</v>
      </c>
      <c r="J197" s="23"/>
    </row>
    <row r="198" spans="1:10" s="21" customFormat="1" ht="150" customHeight="1" x14ac:dyDescent="1.35">
      <c r="A198" s="15">
        <v>193</v>
      </c>
      <c r="B198" s="16" t="s">
        <v>186</v>
      </c>
      <c r="C198" s="17">
        <v>45627</v>
      </c>
      <c r="D198" s="18">
        <v>45656</v>
      </c>
      <c r="E198" s="19">
        <v>30000</v>
      </c>
      <c r="F198" s="20">
        <v>30</v>
      </c>
      <c r="G198" s="19">
        <f>+E198/30*F198</f>
        <v>30000</v>
      </c>
      <c r="H198" s="34">
        <f t="shared" si="12"/>
        <v>1500</v>
      </c>
      <c r="I198" s="19">
        <f>+G198-H198</f>
        <v>28500</v>
      </c>
      <c r="J198" s="23"/>
    </row>
    <row r="199" spans="1:10" s="21" customFormat="1" ht="150" customHeight="1" x14ac:dyDescent="1.35">
      <c r="A199" s="15">
        <v>194</v>
      </c>
      <c r="B199" s="16" t="s">
        <v>189</v>
      </c>
      <c r="C199" s="17">
        <v>45627</v>
      </c>
      <c r="D199" s="18">
        <v>45656</v>
      </c>
      <c r="E199" s="19">
        <v>30000</v>
      </c>
      <c r="F199" s="20">
        <v>30</v>
      </c>
      <c r="G199" s="19">
        <f>+E199/30*F199</f>
        <v>30000</v>
      </c>
      <c r="H199" s="34">
        <f t="shared" ref="H199:H202" si="15">+G199*5%</f>
        <v>1500</v>
      </c>
      <c r="I199" s="19">
        <f>+G199-H199</f>
        <v>28500</v>
      </c>
      <c r="J199" s="23"/>
    </row>
    <row r="200" spans="1:10" s="21" customFormat="1" ht="150" customHeight="1" x14ac:dyDescent="1.35">
      <c r="A200" s="15">
        <v>195</v>
      </c>
      <c r="B200" s="16" t="s">
        <v>190</v>
      </c>
      <c r="C200" s="17">
        <v>45627</v>
      </c>
      <c r="D200" s="18">
        <v>45656</v>
      </c>
      <c r="E200" s="19">
        <v>30000</v>
      </c>
      <c r="F200" s="20">
        <v>30</v>
      </c>
      <c r="G200" s="19">
        <f>+E200/30*F200</f>
        <v>30000</v>
      </c>
      <c r="H200" s="34">
        <f t="shared" si="15"/>
        <v>1500</v>
      </c>
      <c r="I200" s="19">
        <f>+G200-H200</f>
        <v>28500</v>
      </c>
      <c r="J200" s="23"/>
    </row>
    <row r="201" spans="1:10" s="21" customFormat="1" ht="150" customHeight="1" x14ac:dyDescent="1.35">
      <c r="A201" s="15">
        <v>196</v>
      </c>
      <c r="B201" s="16" t="s">
        <v>187</v>
      </c>
      <c r="C201" s="17">
        <v>45627</v>
      </c>
      <c r="D201" s="18">
        <v>45656</v>
      </c>
      <c r="E201" s="19">
        <v>30000</v>
      </c>
      <c r="F201" s="20">
        <v>30</v>
      </c>
      <c r="G201" s="19">
        <f>+E201/30*F201</f>
        <v>30000</v>
      </c>
      <c r="H201" s="34">
        <f t="shared" si="15"/>
        <v>1500</v>
      </c>
      <c r="I201" s="19">
        <f>+G201-H201</f>
        <v>28500</v>
      </c>
      <c r="J201" s="23"/>
    </row>
    <row r="202" spans="1:10" s="21" customFormat="1" ht="150" customHeight="1" x14ac:dyDescent="1.35">
      <c r="A202" s="15">
        <v>197</v>
      </c>
      <c r="B202" s="16" t="s">
        <v>188</v>
      </c>
      <c r="C202" s="17">
        <v>45627</v>
      </c>
      <c r="D202" s="18">
        <v>45656</v>
      </c>
      <c r="E202" s="19">
        <v>30000</v>
      </c>
      <c r="F202" s="20">
        <v>30</v>
      </c>
      <c r="G202" s="19">
        <f>+E202/30*F202</f>
        <v>30000</v>
      </c>
      <c r="H202" s="34">
        <f t="shared" si="15"/>
        <v>1500</v>
      </c>
      <c r="I202" s="19">
        <f>+G202-H202</f>
        <v>28500</v>
      </c>
      <c r="J202" s="23"/>
    </row>
    <row r="203" spans="1:10" ht="150" customHeight="1" x14ac:dyDescent="2">
      <c r="E203" s="25">
        <f>SUM(E6:E202)</f>
        <v>3744000</v>
      </c>
      <c r="G203" s="25">
        <f>SUM(G6:G202)</f>
        <v>3605000</v>
      </c>
      <c r="H203" s="30">
        <f>SUM(H6:H202)</f>
        <v>180250</v>
      </c>
      <c r="I203" s="26">
        <f>SUM(I6:I202)</f>
        <v>3424750</v>
      </c>
    </row>
    <row r="204" spans="1:10" ht="150" customHeight="1" x14ac:dyDescent="1.35">
      <c r="E204" s="28"/>
      <c r="G204" s="27"/>
      <c r="H204" s="30">
        <f>+H203-181450</f>
        <v>-1200</v>
      </c>
    </row>
    <row r="205" spans="1:10" ht="150" customHeight="1" x14ac:dyDescent="0.55000000000000004"/>
    <row r="206" spans="1:10" ht="150" customHeight="1" x14ac:dyDescent="0.55000000000000004"/>
    <row r="207" spans="1:10" ht="150" customHeight="1" x14ac:dyDescent="0.55000000000000004"/>
  </sheetData>
  <autoFilter ref="A5:I203" xr:uid="{E0BEC96C-2A16-4E45-BBB0-B664FBDC6F81}">
    <sortState xmlns:xlrd2="http://schemas.microsoft.com/office/spreadsheetml/2017/richdata2" ref="A6:I203">
      <sortCondition ref="F5:F203"/>
    </sortState>
  </autoFilter>
  <mergeCells count="1">
    <mergeCell ref="A4:I4"/>
  </mergeCells>
  <conditionalFormatting sqref="A5:I5">
    <cfRule type="duplicateValues" dxfId="0" priority="733"/>
  </conditionalFormatting>
  <printOptions horizontalCentered="1"/>
  <pageMargins left="0.11811023622047245" right="0.70866141732283472" top="0.74803149606299213" bottom="0.74803149606299213" header="0.31496062992125984" footer="0.31496062992125984"/>
  <pageSetup paperSize="5" scale="15" fitToWidth="2" fitToHeight="2" orientation="landscape" r:id="rId1"/>
  <rowBreaks count="6" manualBreakCount="6">
    <brk id="23" max="11" man="1"/>
    <brk id="44" max="11" man="1"/>
    <brk id="63" max="11" man="1"/>
    <brk id="105" max="11" man="1"/>
    <brk id="124" max="11" man="1"/>
    <brk id="144" max="11" man="1"/>
  </rowBreaks>
  <colBreaks count="1" manualBreakCount="1">
    <brk id="10" max="20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</vt:lpstr>
      <vt:lpstr>ENERO!Área_de_impresión</vt:lpstr>
      <vt:lpstr>ENERO!Títulos_a_imprimir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Yamel Arias</dc:creator>
  <cp:lastModifiedBy>Paola Reinoso</cp:lastModifiedBy>
  <cp:lastPrinted>2025-01-31T15:57:25Z</cp:lastPrinted>
  <dcterms:created xsi:type="dcterms:W3CDTF">2022-07-06T14:36:36Z</dcterms:created>
  <dcterms:modified xsi:type="dcterms:W3CDTF">2025-09-08T14:57:10Z</dcterms:modified>
</cp:coreProperties>
</file>