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NOMINAS2022\NOMINA ABRIL 2022\"/>
    </mc:Choice>
  </mc:AlternateContent>
  <xr:revisionPtr revIDLastSave="0" documentId="13_ncr:1_{B9828B74-A008-422A-AD29-CF83BC44FE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2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9" l="1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17" i="9"/>
  <c r="H38" i="9"/>
  <c r="J38" i="9" s="1"/>
</calcChain>
</file>

<file path=xl/sharedStrings.xml><?xml version="1.0" encoding="utf-8"?>
<sst xmlns="http://schemas.openxmlformats.org/spreadsheetml/2006/main" count="290" uniqueCount="135">
  <si>
    <t>ENCARGADO</t>
  </si>
  <si>
    <t>CHOFER</t>
  </si>
  <si>
    <t>No.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</si>
  <si>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</si>
  <si>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</si>
  <si>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</si>
  <si>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</si>
  <si>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</si>
  <si>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</si>
  <si>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</si>
  <si>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</si>
  <si>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</si>
  <si>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</si>
  <si>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</si>
  <si>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</si>
  <si>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</si>
  <si>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</si>
  <si>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</si>
  <si>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</si>
  <si>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</si>
  <si>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</si>
  <si>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</si>
  <si>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</si>
  <si>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</si>
  <si>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</si>
  <si>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</si>
  <si>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</si>
  <si>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</si>
  <si>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</si>
  <si>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</si>
  <si>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</si>
  <si>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</si>
  <si>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</si>
  <si>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</si>
  <si>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</si>
  <si>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</si>
  <si>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</si>
  <si>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</si>
  <si>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</si>
  <si>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</si>
  <si>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</si>
  <si>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</si>
  <si>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</si>
  <si>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</si>
  <si>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</si>
  <si>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</si>
  <si>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</si>
  <si>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</si>
  <si>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</si>
  <si>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RASO</t>
  </si>
  <si>
    <t>SEGURIDAD</t>
  </si>
  <si>
    <t>SARGENTO</t>
  </si>
  <si>
    <t>JUAN ERNERTO ROSARIO DE LOS SANTOS</t>
  </si>
  <si>
    <t>CABO</t>
  </si>
  <si>
    <t>PRIMER TENIENTE</t>
  </si>
  <si>
    <t>SARGENTO MAYOR</t>
  </si>
  <si>
    <t>ALFERE DE NAVIO</t>
  </si>
  <si>
    <t>MARINERO</t>
  </si>
  <si>
    <t>TENIENTE DE FRAGATA</t>
  </si>
  <si>
    <t>NELSON RAMÍREZ NAVARRO</t>
  </si>
  <si>
    <t>MARTÍN DE LOS SANTOS</t>
  </si>
  <si>
    <t>SEGUNDO TINIENTE</t>
  </si>
  <si>
    <t>NARCISO ANTONIO MENDEZ</t>
  </si>
  <si>
    <t>ELIDA ELIZABETH BELLIARD VARGAS</t>
  </si>
  <si>
    <t>JUAN ALMONTE DURAN</t>
  </si>
  <si>
    <t>JUAN REYES</t>
  </si>
  <si>
    <t>SANTO MORENO HERNANDEZ</t>
  </si>
  <si>
    <t>FIOLKIS FAMILIA FLORIAN</t>
  </si>
  <si>
    <t>NEUMOLOGA</t>
  </si>
  <si>
    <t xml:space="preserve">JUAN TOMAS LORA GUILLEN </t>
  </si>
  <si>
    <t>GILBERT ROSSO RAMIREZ</t>
  </si>
  <si>
    <t>JOHAN RAFAEL GUZMAN TIME</t>
  </si>
  <si>
    <t>RAFAEL REYES  SANCHEZ</t>
  </si>
  <si>
    <t>CARMEN DOLORES SANCHEZ PICHARDO</t>
  </si>
  <si>
    <t>ENDOCRINOLOGA</t>
  </si>
  <si>
    <t>CARLOS MANUEL FIGUEREO GUZMAN</t>
  </si>
  <si>
    <t>JULIO ALBERTO RODRIGUEZ REYNOSO</t>
  </si>
  <si>
    <t>RAMON PERDOMO SUERO</t>
  </si>
  <si>
    <t>ANGEL AMERICO VALDEZ ROSARIO</t>
  </si>
  <si>
    <t>SANTOS VASQUEZ AMADOR</t>
  </si>
  <si>
    <t>FRANK JOSE OGANDO TOLENTINO</t>
  </si>
  <si>
    <t>JOHANNA ARISLEIDA RINCON ORTIZ</t>
  </si>
  <si>
    <t xml:space="preserve">SARGENTO </t>
  </si>
  <si>
    <t>FELIZ MANUEL DE LA CRUZ DELGADO</t>
  </si>
  <si>
    <t>MAYOR</t>
  </si>
  <si>
    <t>ENYEL EUGENIO LEBRON SANCHEZ</t>
  </si>
  <si>
    <t>JUAN PEREYRA SORIANO</t>
  </si>
  <si>
    <t>1ER TENIENTE</t>
  </si>
  <si>
    <t>JUAN JOSE LIZARDO ALVAREZ</t>
  </si>
  <si>
    <t>TENIETE FRAGATA</t>
  </si>
  <si>
    <t>RAMON CUEVAS MONTERO</t>
  </si>
  <si>
    <t>1er. TENIETE</t>
  </si>
  <si>
    <t>SAUL ELIAS RODRIGUEZ WEHBE</t>
  </si>
  <si>
    <t>LUIS ALFREDO OLIVARES ARAUJO</t>
  </si>
  <si>
    <t>2DO  TENIETE</t>
  </si>
  <si>
    <t>AUXILIAR ADMINISTRATIVO I</t>
  </si>
  <si>
    <t>ALEJANDRA DEL CARMEN JEREZ DURAN</t>
  </si>
  <si>
    <t>ENC. DPTO PLANIFICACION</t>
  </si>
  <si>
    <t>VICTOR ANTONIO PEREZ BALDERA</t>
  </si>
  <si>
    <t>EMILIO JOSE VOLQUEZ CUEVAS</t>
  </si>
  <si>
    <t xml:space="preserve">GREGORIO MORA </t>
  </si>
  <si>
    <t>JOSE ANTONIO MERCEDES ADON</t>
  </si>
  <si>
    <t>CABIO</t>
  </si>
  <si>
    <t>REYMON RAFAEL CABRAL GONZALEZ</t>
  </si>
  <si>
    <t>OFICIAL DE SEGURIDAD</t>
  </si>
  <si>
    <t>JESUS MIGUEL TERRERO BATISTA</t>
  </si>
  <si>
    <t>JUAN ERNESTO BREA KELLY</t>
  </si>
  <si>
    <t>ESMANUEL LARA BRETON</t>
  </si>
  <si>
    <t xml:space="preserve">KEYRIS AGUSTIN REYES FIGUEREO </t>
  </si>
  <si>
    <t xml:space="preserve">ABEL SANTANA </t>
  </si>
  <si>
    <t>JOSE JUAQUIN ESPINAL RAMIREZ</t>
  </si>
  <si>
    <t xml:space="preserve">GABRIEL DE LA ROSA </t>
  </si>
  <si>
    <t xml:space="preserve">ELVIN MARTINEZ MEDINA </t>
  </si>
  <si>
    <t>FELIX YUNIOR CARMONA SANTOS</t>
  </si>
  <si>
    <t>JOSE LEONARDO AGRAMONTE SANCHEZ</t>
  </si>
  <si>
    <t>HANSEL GABRIEL BAUTISTA</t>
  </si>
  <si>
    <t>F</t>
  </si>
  <si>
    <t>M</t>
  </si>
  <si>
    <t>ISR  (Ley 11-92)   (1*)</t>
  </si>
  <si>
    <t>Tipo Empleado</t>
  </si>
  <si>
    <t>Funcion</t>
  </si>
  <si>
    <t>Departamento</t>
  </si>
  <si>
    <t>Nombres</t>
  </si>
  <si>
    <t>Género</t>
  </si>
  <si>
    <t>PERSONAL MILITAR</t>
  </si>
  <si>
    <t>TENIENTE</t>
  </si>
  <si>
    <t xml:space="preserve">SEGURIDAD MILITAR </t>
  </si>
  <si>
    <t>Encargada de Recursos Humanos</t>
  </si>
  <si>
    <t>Juamedys Guzmán Carrasco</t>
  </si>
  <si>
    <t>Compensación Bruta</t>
  </si>
  <si>
    <t xml:space="preserve">Compensación Neta </t>
  </si>
  <si>
    <t>Nómina servidores Personal de Vigilancia Plan Asistencia Social de la Presidencia</t>
  </si>
  <si>
    <t xml:space="preserve">JOSE HEDILBERTO RODRIGUEZ COSTE </t>
  </si>
  <si>
    <t>otras Deducciones</t>
  </si>
  <si>
    <t xml:space="preserve">      Correspondiente al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</si>
</sst>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 Narrow"/>
      <family val="2"/>
    </font>
    <font>
      <b/>
      <sz val="14"/>
      <color theme="1"/>
      <name val="Book Antiqua"/>
      <family val="1"/>
    </font>
    <font>
      <sz val="18"/>
      <name val="Arial"/>
      <family val="2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2" borderId="1" xfId="16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 wrapText="1"/>
    </xf>
    <xf numFmtId="4" fontId="15" fillId="2" borderId="1" xfId="0" applyNumberFormat="1" applyFont="1" applyFill="1" applyBorder="1" applyAlignment="1">
      <alignment horizontal="right" wrapText="1"/>
    </xf>
    <xf numFmtId="4" fontId="15" fillId="2" borderId="1" xfId="0" applyNumberFormat="1" applyFont="1" applyFill="1" applyBorder="1" applyAlignment="1">
      <alignment horizontal="center" wrapText="1"/>
    </xf>
    <xf numFmtId="0" fontId="13" fillId="0" borderId="0" xfId="0" applyFont="1" applyAlignment="1"/>
    <xf numFmtId="0" fontId="13" fillId="2" borderId="0" xfId="0" applyFont="1" applyFill="1" applyAlignment="1"/>
    <xf numFmtId="0" fontId="13" fillId="0" borderId="2" xfId="0" applyFont="1" applyBorder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7" fillId="0" borderId="0" xfId="0" applyFont="1"/>
    <xf numFmtId="0" fontId="19" fillId="2" borderId="0" xfId="0" applyFont="1" applyFill="1" applyAlignment="1">
      <alignment horizontal="center" vertical="center"/>
    </xf>
  </cellXfs>
  <cellStyles count="34">
    <cellStyle name="Comma 2" xfId="22" xr:uid="{00000000-0005-0000-0000-000000000000}"/>
    <cellStyle name="Millares 2" xfId="9" xr:uid="{00000000-0005-0000-0000-000002000000}"/>
    <cellStyle name="Millares 3" xfId="1" xr:uid="{00000000-0005-0000-0000-000003000000}"/>
    <cellStyle name="Millares 3 2" xfId="23" xr:uid="{00000000-0005-0000-0000-000004000000}"/>
    <cellStyle name="Millares 4" xfId="13" xr:uid="{00000000-0005-0000-0000-000005000000}"/>
    <cellStyle name="Millares 5" xfId="11" xr:uid="{00000000-0005-0000-0000-000006000000}"/>
    <cellStyle name="Millares 5 2" xfId="24" xr:uid="{00000000-0005-0000-0000-000007000000}"/>
    <cellStyle name="Millares 6" xfId="18" xr:uid="{00000000-0005-0000-0000-000008000000}"/>
    <cellStyle name="Normal" xfId="0" builtinId="0"/>
    <cellStyle name="Normal 10" xfId="10" xr:uid="{00000000-0005-0000-0000-00000A000000}"/>
    <cellStyle name="Normal 10 2" xfId="33" xr:uid="{00000000-0005-0000-0000-00000B000000}"/>
    <cellStyle name="Normal 11" xfId="15" xr:uid="{00000000-0005-0000-0000-00000C000000}"/>
    <cellStyle name="Normal 12" xfId="14" xr:uid="{00000000-0005-0000-0000-00000D000000}"/>
    <cellStyle name="Normal 13" xfId="16" xr:uid="{00000000-0005-0000-0000-00000E000000}"/>
    <cellStyle name="Normal 13 2" xfId="25" xr:uid="{00000000-0005-0000-0000-00000F000000}"/>
    <cellStyle name="Normal 14" xfId="17" xr:uid="{00000000-0005-0000-0000-000010000000}"/>
    <cellStyle name="Normal 14 2" xfId="26" xr:uid="{00000000-0005-0000-0000-000011000000}"/>
    <cellStyle name="Normal 15" xfId="19" xr:uid="{00000000-0005-0000-0000-000012000000}"/>
    <cellStyle name="Normal 15 2" xfId="27" xr:uid="{00000000-0005-0000-0000-000013000000}"/>
    <cellStyle name="Normal 16" xfId="21" xr:uid="{00000000-0005-0000-0000-000014000000}"/>
    <cellStyle name="Normal 2" xfId="2" xr:uid="{00000000-0005-0000-0000-000015000000}"/>
    <cellStyle name="Normal 2 2" xfId="20" xr:uid="{00000000-0005-0000-0000-000016000000}"/>
    <cellStyle name="Normal 3" xfId="3" xr:uid="{00000000-0005-0000-0000-000017000000}"/>
    <cellStyle name="Normal 3 2" xfId="28" xr:uid="{00000000-0005-0000-0000-000018000000}"/>
    <cellStyle name="Normal 4" xfId="4" xr:uid="{00000000-0005-0000-0000-000019000000}"/>
    <cellStyle name="Normal 4 2" xfId="29" xr:uid="{00000000-0005-0000-0000-00001A000000}"/>
    <cellStyle name="Normal 5" xfId="5" xr:uid="{00000000-0005-0000-0000-00001B000000}"/>
    <cellStyle name="Normal 6" xfId="6" xr:uid="{00000000-0005-0000-0000-00001C000000}"/>
    <cellStyle name="Normal 6 2" xfId="30" xr:uid="{00000000-0005-0000-0000-00001D000000}"/>
    <cellStyle name="Normal 7" xfId="7" xr:uid="{00000000-0005-0000-0000-00001E000000}"/>
    <cellStyle name="Normal 8" xfId="8" xr:uid="{00000000-0005-0000-0000-00001F000000}"/>
    <cellStyle name="Normal 8 2" xfId="31" xr:uid="{00000000-0005-0000-0000-000020000000}"/>
    <cellStyle name="Normal 9" xfId="12" xr:uid="{00000000-0005-0000-0000-000021000000}"/>
    <cellStyle name="Normal 9 2" xfId="32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666750</xdr:colOff>
          <xdr:row>0</xdr:row>
          <xdr:rowOff>142875</xdr:rowOff>
        </xdr:from>
        <xdr:to>
          <xdr:col>3</xdr:col>
          <xdr:colOff>1590675</xdr:colOff>
          <xdr:row>4</xdr:row>
          <xdr:rowOff>190500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457200</xdr:colOff>
      <xdr:row>4</xdr:row>
      <xdr:rowOff>22225</xdr:rowOff>
    </xdr:from>
    <xdr:to>
      <xdr:col>2</xdr:col>
      <xdr:colOff>711076</xdr:colOff>
      <xdr:row>8</xdr:row>
      <xdr:rowOff>28575</xdr:rowOff>
    </xdr:to>
    <xdr:pic>
      <xdr:nvPicPr>
        <xdr:cNvPr id="4" name="2 Imagen" descr="image00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911225"/>
          <a:ext cx="3936876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9"/>
  <sheetViews>
    <sheetView tabSelected="1" view="pageBreakPreview" zoomScale="60" zoomScaleNormal="100" workbookViewId="0">
      <selection activeCell="G7" sqref="G7"/>
    </sheetView>
  </sheetViews>
  <sheetFormatPr baseColWidth="10" defaultRowHeight="18" x14ac:dyDescent="0.25"/>
  <cols>
    <col min="1" max="1" width="7.140625" style="1" customWidth="1"/>
    <col min="2" max="2" width="55.140625" style="1" customWidth="1"/>
    <col min="3" max="3" width="35" style="1" customWidth="1"/>
    <col min="4" max="4" width="36.140625" style="1" customWidth="1"/>
    <col min="5" max="5" width="16.85546875" style="1" customWidth="1"/>
    <col min="6" max="6" width="36.42578125" style="1" customWidth="1"/>
    <col min="7" max="7" width="18.7109375" style="1" customWidth="1"/>
    <col min="8" max="8" width="18.7109375" style="2" customWidth="1"/>
    <col min="9" max="9" width="18.140625" style="1" customWidth="1"/>
    <col min="10" max="10" width="23.28515625" style="1" bestFit="1" customWidth="1"/>
    <col min="11" max="19" width="16.140625" style="1" customWidth="1"/>
    <col min="20" max="16384" width="11.42578125" style="1"/>
  </cols>
  <sheetData>
    <row r="1" spans="1:22" x14ac:dyDescent="0.25">
      <c r="C1" s="2"/>
      <c r="D1" s="3"/>
      <c r="E1" s="3"/>
      <c r="F1" s="3"/>
      <c r="G1" s="3"/>
      <c r="H1" s="4"/>
      <c r="I1" s="3"/>
      <c r="J1" s="3"/>
      <c r="K1" s="3"/>
      <c r="L1" s="3"/>
      <c r="M1" s="3"/>
    </row>
    <row r="2" spans="1:22" x14ac:dyDescent="0.25">
      <c r="C2" s="2"/>
      <c r="D2" s="3"/>
      <c r="E2" s="3"/>
      <c r="F2" s="3"/>
      <c r="G2" s="3"/>
      <c r="H2" s="4"/>
      <c r="I2" s="3"/>
      <c r="J2" s="3"/>
      <c r="K2" s="3"/>
      <c r="L2" s="3"/>
      <c r="M2" s="3"/>
    </row>
    <row r="3" spans="1:22" x14ac:dyDescent="0.25">
      <c r="C3" s="2"/>
      <c r="D3" s="3"/>
      <c r="E3" s="3"/>
      <c r="F3" s="3"/>
      <c r="G3" s="3"/>
      <c r="H3" s="4"/>
      <c r="I3" s="3"/>
      <c r="J3" s="3"/>
      <c r="K3" s="3"/>
      <c r="L3" s="3"/>
      <c r="M3" s="3"/>
    </row>
    <row r="4" spans="1:22" x14ac:dyDescent="0.25">
      <c r="C4" s="2"/>
      <c r="D4" s="3"/>
      <c r="E4" s="3"/>
      <c r="F4" s="3"/>
      <c r="G4" s="3"/>
      <c r="H4" s="4"/>
      <c r="I4" s="3"/>
      <c r="J4" s="3"/>
      <c r="K4" s="3"/>
      <c r="L4" s="3"/>
      <c r="M4" s="3"/>
    </row>
    <row r="5" spans="1:22" ht="23.25" x14ac:dyDescent="0.35"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22" ht="23.25" x14ac:dyDescent="0.35">
      <c r="C6" s="21"/>
      <c r="D6" s="22" t="s">
        <v>131</v>
      </c>
      <c r="E6" s="22"/>
      <c r="F6" s="22"/>
      <c r="G6" s="22"/>
      <c r="H6" s="22"/>
      <c r="I6" s="22"/>
      <c r="J6" s="22"/>
      <c r="K6" s="22"/>
      <c r="L6" s="22"/>
      <c r="M6" s="22"/>
      <c r="N6" s="5"/>
      <c r="O6" s="5"/>
      <c r="P6" s="5"/>
      <c r="Q6" s="5"/>
      <c r="R6" s="5"/>
      <c r="S6" s="5"/>
      <c r="T6" s="5"/>
      <c r="U6" s="5"/>
      <c r="V6" s="5"/>
    </row>
    <row r="7" spans="1:22" ht="23.25" x14ac:dyDescent="0.35">
      <c r="C7" s="21"/>
      <c r="D7" s="22" t="s">
        <v>134</v>
      </c>
      <c r="E7" s="22"/>
      <c r="F7" s="22"/>
      <c r="G7" s="22"/>
      <c r="H7" s="22"/>
      <c r="I7" s="22"/>
      <c r="J7" s="22"/>
      <c r="K7" s="22"/>
      <c r="L7" s="22"/>
      <c r="M7" s="22"/>
      <c r="N7" s="5"/>
      <c r="O7" s="5"/>
      <c r="P7" s="5"/>
      <c r="Q7" s="5"/>
      <c r="R7" s="5"/>
      <c r="S7" s="5"/>
      <c r="T7" s="5"/>
      <c r="U7" s="5"/>
      <c r="V7" s="5"/>
    </row>
    <row r="8" spans="1:22" ht="23.25" x14ac:dyDescent="0.35">
      <c r="C8" s="19"/>
      <c r="D8" s="21"/>
      <c r="E8" s="21"/>
      <c r="F8" s="21"/>
      <c r="G8" s="21"/>
      <c r="H8" s="19"/>
      <c r="I8" s="21"/>
      <c r="J8" s="21"/>
      <c r="K8" s="21"/>
      <c r="L8" s="21"/>
      <c r="M8" s="21"/>
    </row>
    <row r="9" spans="1:22" x14ac:dyDescent="0.25">
      <c r="C9" s="2"/>
    </row>
    <row r="10" spans="1:22" x14ac:dyDescent="0.25">
      <c r="C10" s="2"/>
    </row>
    <row r="11" spans="1:22" x14ac:dyDescent="0.25">
      <c r="C11" s="2"/>
    </row>
    <row r="12" spans="1:22" x14ac:dyDescent="0.25">
      <c r="C12" s="2"/>
    </row>
    <row r="13" spans="1:22" x14ac:dyDescent="0.25">
      <c r="C13" s="2"/>
    </row>
    <row r="14" spans="1:22" s="9" customFormat="1" ht="12.75" customHeight="1" x14ac:dyDescent="0.2">
      <c r="A14" s="6" t="s">
        <v>2</v>
      </c>
      <c r="B14" s="6" t="s">
        <v>122</v>
      </c>
      <c r="C14" s="6" t="s">
        <v>121</v>
      </c>
      <c r="D14" s="6" t="s">
        <v>120</v>
      </c>
      <c r="E14" s="6" t="s">
        <v>123</v>
      </c>
      <c r="F14" s="6" t="s">
        <v>119</v>
      </c>
      <c r="G14" s="7" t="s">
        <v>129</v>
      </c>
      <c r="H14" s="8" t="s">
        <v>133</v>
      </c>
      <c r="I14" s="8" t="s">
        <v>118</v>
      </c>
      <c r="J14" s="7" t="s">
        <v>130</v>
      </c>
    </row>
    <row r="15" spans="1:22" s="9" customFormat="1" ht="12.75" customHeight="1" x14ac:dyDescent="0.2">
      <c r="A15" s="6"/>
      <c r="B15" s="6"/>
      <c r="C15" s="6"/>
      <c r="D15" s="6"/>
      <c r="E15" s="6"/>
      <c r="F15" s="6"/>
      <c r="G15" s="7"/>
      <c r="H15" s="8"/>
      <c r="I15" s="8"/>
      <c r="J15" s="7"/>
    </row>
    <row r="16" spans="1:22" s="9" customFormat="1" ht="12.75" customHeight="1" x14ac:dyDescent="0.2">
      <c r="A16" s="6"/>
      <c r="B16" s="6"/>
      <c r="C16" s="6"/>
      <c r="D16" s="6"/>
      <c r="E16" s="6"/>
      <c r="F16" s="6"/>
      <c r="G16" s="7"/>
      <c r="H16" s="8"/>
      <c r="I16" s="8"/>
      <c r="J16" s="7"/>
    </row>
    <row r="17" spans="1:10" s="15" customFormat="1" ht="39.950000000000003" customHeight="1" x14ac:dyDescent="0.25">
      <c r="A17" s="10" t="s">
        <v>3</v>
      </c>
      <c r="B17" s="11" t="s">
        <v>69</v>
      </c>
      <c r="C17" s="11" t="s">
        <v>126</v>
      </c>
      <c r="D17" s="11" t="s">
        <v>58</v>
      </c>
      <c r="E17" s="12" t="s">
        <v>117</v>
      </c>
      <c r="F17" s="11" t="s">
        <v>124</v>
      </c>
      <c r="G17" s="13">
        <v>9000</v>
      </c>
      <c r="H17" s="14"/>
      <c r="I17" s="13">
        <v>0</v>
      </c>
      <c r="J17" s="13">
        <f>+G17-H17-I17</f>
        <v>9000</v>
      </c>
    </row>
    <row r="18" spans="1:10" s="15" customFormat="1" ht="39.950000000000003" customHeight="1" x14ac:dyDescent="0.25">
      <c r="A18" s="10" t="s">
        <v>4</v>
      </c>
      <c r="B18" s="11" t="s">
        <v>132</v>
      </c>
      <c r="C18" s="11" t="s">
        <v>126</v>
      </c>
      <c r="D18" s="11" t="s">
        <v>0</v>
      </c>
      <c r="E18" s="12" t="s">
        <v>117</v>
      </c>
      <c r="F18" s="11" t="s">
        <v>124</v>
      </c>
      <c r="G18" s="13">
        <v>120000</v>
      </c>
      <c r="H18" s="14"/>
      <c r="I18" s="13">
        <v>18582.939999999999</v>
      </c>
      <c r="J18" s="13">
        <f t="shared" ref="J18:J62" si="0">+G18-H18-I18</f>
        <v>101417.06</v>
      </c>
    </row>
    <row r="19" spans="1:10" s="15" customFormat="1" ht="39.950000000000003" customHeight="1" x14ac:dyDescent="0.25">
      <c r="A19" s="10" t="s">
        <v>5</v>
      </c>
      <c r="B19" s="11" t="s">
        <v>72</v>
      </c>
      <c r="C19" s="11" t="s">
        <v>126</v>
      </c>
      <c r="D19" s="11" t="s">
        <v>51</v>
      </c>
      <c r="E19" s="12" t="s">
        <v>117</v>
      </c>
      <c r="F19" s="11" t="s">
        <v>124</v>
      </c>
      <c r="G19" s="13">
        <v>5000</v>
      </c>
      <c r="H19" s="14"/>
      <c r="I19" s="13">
        <v>0</v>
      </c>
      <c r="J19" s="13">
        <f t="shared" si="0"/>
        <v>5000</v>
      </c>
    </row>
    <row r="20" spans="1:10" s="15" customFormat="1" ht="39.950000000000003" customHeight="1" x14ac:dyDescent="0.25">
      <c r="A20" s="10" t="s">
        <v>6</v>
      </c>
      <c r="B20" s="11" t="s">
        <v>63</v>
      </c>
      <c r="C20" s="11" t="s">
        <v>126</v>
      </c>
      <c r="D20" s="11" t="s">
        <v>53</v>
      </c>
      <c r="E20" s="12" t="s">
        <v>116</v>
      </c>
      <c r="F20" s="11" t="s">
        <v>124</v>
      </c>
      <c r="G20" s="13">
        <v>5000</v>
      </c>
      <c r="H20" s="14"/>
      <c r="I20" s="13">
        <v>0</v>
      </c>
      <c r="J20" s="13">
        <f t="shared" si="0"/>
        <v>5000</v>
      </c>
    </row>
    <row r="21" spans="1:10" s="15" customFormat="1" ht="39.950000000000003" customHeight="1" x14ac:dyDescent="0.25">
      <c r="A21" s="10" t="s">
        <v>7</v>
      </c>
      <c r="B21" s="11" t="s">
        <v>78</v>
      </c>
      <c r="C21" s="11" t="s">
        <v>126</v>
      </c>
      <c r="D21" s="11" t="s">
        <v>51</v>
      </c>
      <c r="E21" s="12" t="s">
        <v>117</v>
      </c>
      <c r="F21" s="11" t="s">
        <v>124</v>
      </c>
      <c r="G21" s="13">
        <v>5000</v>
      </c>
      <c r="H21" s="14"/>
      <c r="I21" s="13">
        <v>0</v>
      </c>
      <c r="J21" s="13">
        <f t="shared" si="0"/>
        <v>5000</v>
      </c>
    </row>
    <row r="22" spans="1:10" s="15" customFormat="1" ht="39.950000000000003" customHeight="1" x14ac:dyDescent="0.25">
      <c r="A22" s="10" t="s">
        <v>8</v>
      </c>
      <c r="B22" s="11" t="s">
        <v>67</v>
      </c>
      <c r="C22" s="11" t="s">
        <v>126</v>
      </c>
      <c r="D22" s="11" t="s">
        <v>68</v>
      </c>
      <c r="E22" s="12" t="s">
        <v>116</v>
      </c>
      <c r="F22" s="11" t="s">
        <v>124</v>
      </c>
      <c r="G22" s="13">
        <v>31000</v>
      </c>
      <c r="H22" s="14"/>
      <c r="I22" s="13">
        <v>0</v>
      </c>
      <c r="J22" s="13">
        <f t="shared" si="0"/>
        <v>31000</v>
      </c>
    </row>
    <row r="23" spans="1:10" s="15" customFormat="1" ht="39.950000000000003" customHeight="1" x14ac:dyDescent="0.25">
      <c r="A23" s="10" t="s">
        <v>9</v>
      </c>
      <c r="B23" s="11" t="s">
        <v>88</v>
      </c>
      <c r="C23" s="11" t="s">
        <v>126</v>
      </c>
      <c r="D23" s="11" t="s">
        <v>89</v>
      </c>
      <c r="E23" s="12" t="s">
        <v>117</v>
      </c>
      <c r="F23" s="11" t="s">
        <v>124</v>
      </c>
      <c r="G23" s="13">
        <v>5000</v>
      </c>
      <c r="H23" s="14"/>
      <c r="I23" s="13">
        <v>0</v>
      </c>
      <c r="J23" s="13">
        <f t="shared" si="0"/>
        <v>5000</v>
      </c>
    </row>
    <row r="24" spans="1:10" s="15" customFormat="1" ht="39.950000000000003" customHeight="1" x14ac:dyDescent="0.25">
      <c r="A24" s="10" t="s">
        <v>10</v>
      </c>
      <c r="B24" s="11" t="s">
        <v>79</v>
      </c>
      <c r="C24" s="11" t="s">
        <v>126</v>
      </c>
      <c r="D24" s="11" t="s">
        <v>55</v>
      </c>
      <c r="E24" s="12" t="s">
        <v>117</v>
      </c>
      <c r="F24" s="11" t="s">
        <v>124</v>
      </c>
      <c r="G24" s="13">
        <v>5000</v>
      </c>
      <c r="H24" s="14"/>
      <c r="I24" s="13">
        <v>0</v>
      </c>
      <c r="J24" s="13">
        <f t="shared" si="0"/>
        <v>5000</v>
      </c>
    </row>
    <row r="25" spans="1:10" s="15" customFormat="1" ht="39.950000000000003" customHeight="1" x14ac:dyDescent="0.25">
      <c r="A25" s="10" t="s">
        <v>11</v>
      </c>
      <c r="B25" s="11" t="s">
        <v>75</v>
      </c>
      <c r="C25" s="11" t="s">
        <v>126</v>
      </c>
      <c r="D25" s="11" t="s">
        <v>53</v>
      </c>
      <c r="E25" s="12" t="s">
        <v>117</v>
      </c>
      <c r="F25" s="11" t="s">
        <v>124</v>
      </c>
      <c r="G25" s="13">
        <v>5000</v>
      </c>
      <c r="H25" s="14"/>
      <c r="I25" s="13">
        <v>0</v>
      </c>
      <c r="J25" s="13">
        <f t="shared" si="0"/>
        <v>5000</v>
      </c>
    </row>
    <row r="26" spans="1:10" s="15" customFormat="1" ht="39.950000000000003" customHeight="1" x14ac:dyDescent="0.25">
      <c r="A26" s="10" t="s">
        <v>12</v>
      </c>
      <c r="B26" s="11" t="s">
        <v>76</v>
      </c>
      <c r="C26" s="11" t="s">
        <v>126</v>
      </c>
      <c r="D26" s="11" t="s">
        <v>51</v>
      </c>
      <c r="E26" s="12" t="s">
        <v>117</v>
      </c>
      <c r="F26" s="11" t="s">
        <v>124</v>
      </c>
      <c r="G26" s="13">
        <v>15000</v>
      </c>
      <c r="H26" s="14"/>
      <c r="I26" s="13">
        <v>0</v>
      </c>
      <c r="J26" s="13">
        <f t="shared" si="0"/>
        <v>15000</v>
      </c>
    </row>
    <row r="27" spans="1:10" s="15" customFormat="1" ht="39.950000000000003" customHeight="1" x14ac:dyDescent="0.25">
      <c r="A27" s="10" t="s">
        <v>13</v>
      </c>
      <c r="B27" s="11" t="s">
        <v>66</v>
      </c>
      <c r="C27" s="11" t="s">
        <v>126</v>
      </c>
      <c r="D27" s="11" t="s">
        <v>49</v>
      </c>
      <c r="E27" s="12" t="s">
        <v>117</v>
      </c>
      <c r="F27" s="11" t="s">
        <v>124</v>
      </c>
      <c r="G27" s="13">
        <v>5000</v>
      </c>
      <c r="H27" s="14"/>
      <c r="I27" s="13">
        <v>0</v>
      </c>
      <c r="J27" s="13">
        <f t="shared" si="0"/>
        <v>5000</v>
      </c>
    </row>
    <row r="28" spans="1:10" s="15" customFormat="1" ht="39.950000000000003" customHeight="1" x14ac:dyDescent="0.25">
      <c r="A28" s="10" t="s">
        <v>14</v>
      </c>
      <c r="B28" s="11" t="s">
        <v>80</v>
      </c>
      <c r="C28" s="11" t="s">
        <v>126</v>
      </c>
      <c r="D28" s="11" t="s">
        <v>53</v>
      </c>
      <c r="E28" s="12" t="s">
        <v>117</v>
      </c>
      <c r="F28" s="11" t="s">
        <v>124</v>
      </c>
      <c r="G28" s="13">
        <v>15000</v>
      </c>
      <c r="H28" s="14"/>
      <c r="I28" s="13">
        <v>0</v>
      </c>
      <c r="J28" s="13">
        <f t="shared" si="0"/>
        <v>15000</v>
      </c>
    </row>
    <row r="29" spans="1:10" s="15" customFormat="1" ht="39.950000000000003" customHeight="1" x14ac:dyDescent="0.25">
      <c r="A29" s="10" t="s">
        <v>15</v>
      </c>
      <c r="B29" s="11" t="s">
        <v>77</v>
      </c>
      <c r="C29" s="11" t="s">
        <v>126</v>
      </c>
      <c r="D29" s="11" t="s">
        <v>55</v>
      </c>
      <c r="E29" s="12" t="s">
        <v>117</v>
      </c>
      <c r="F29" s="11" t="s">
        <v>124</v>
      </c>
      <c r="G29" s="13">
        <v>5000</v>
      </c>
      <c r="H29" s="14"/>
      <c r="I29" s="13">
        <v>0</v>
      </c>
      <c r="J29" s="13">
        <f t="shared" si="0"/>
        <v>5000</v>
      </c>
    </row>
    <row r="30" spans="1:10" s="15" customFormat="1" ht="39.950000000000003" customHeight="1" x14ac:dyDescent="0.25">
      <c r="A30" s="10" t="s">
        <v>16</v>
      </c>
      <c r="B30" s="11" t="s">
        <v>83</v>
      </c>
      <c r="C30" s="11" t="s">
        <v>126</v>
      </c>
      <c r="D30" s="11" t="s">
        <v>84</v>
      </c>
      <c r="E30" s="12" t="s">
        <v>117</v>
      </c>
      <c r="F30" s="11" t="s">
        <v>124</v>
      </c>
      <c r="G30" s="13">
        <v>60000</v>
      </c>
      <c r="H30" s="14"/>
      <c r="I30" s="13">
        <v>4195.8500000000004</v>
      </c>
      <c r="J30" s="13">
        <f t="shared" si="0"/>
        <v>55804.15</v>
      </c>
    </row>
    <row r="31" spans="1:10" s="16" customFormat="1" ht="39.950000000000003" customHeight="1" x14ac:dyDescent="0.25">
      <c r="A31" s="10" t="s">
        <v>17</v>
      </c>
      <c r="B31" s="11" t="s">
        <v>85</v>
      </c>
      <c r="C31" s="11" t="s">
        <v>126</v>
      </c>
      <c r="D31" s="11" t="s">
        <v>84</v>
      </c>
      <c r="E31" s="12" t="s">
        <v>117</v>
      </c>
      <c r="F31" s="11" t="s">
        <v>124</v>
      </c>
      <c r="G31" s="13">
        <v>66000</v>
      </c>
      <c r="H31" s="14"/>
      <c r="I31" s="13">
        <v>5395.85</v>
      </c>
      <c r="J31" s="13">
        <f t="shared" si="0"/>
        <v>60604.15</v>
      </c>
    </row>
    <row r="32" spans="1:10" s="16" customFormat="1" ht="39.950000000000003" customHeight="1" x14ac:dyDescent="0.25">
      <c r="A32" s="10" t="s">
        <v>18</v>
      </c>
      <c r="B32" s="11" t="s">
        <v>86</v>
      </c>
      <c r="C32" s="11" t="s">
        <v>126</v>
      </c>
      <c r="D32" s="11" t="s">
        <v>87</v>
      </c>
      <c r="E32" s="12" t="s">
        <v>117</v>
      </c>
      <c r="F32" s="11" t="s">
        <v>124</v>
      </c>
      <c r="G32" s="13">
        <v>55000</v>
      </c>
      <c r="H32" s="14"/>
      <c r="I32" s="13">
        <v>3195.85</v>
      </c>
      <c r="J32" s="13">
        <f t="shared" si="0"/>
        <v>51804.15</v>
      </c>
    </row>
    <row r="33" spans="1:10" s="15" customFormat="1" ht="39.950000000000003" customHeight="1" x14ac:dyDescent="0.25">
      <c r="A33" s="10" t="s">
        <v>19</v>
      </c>
      <c r="B33" s="11" t="s">
        <v>81</v>
      </c>
      <c r="C33" s="11" t="s">
        <v>126</v>
      </c>
      <c r="D33" s="11" t="s">
        <v>82</v>
      </c>
      <c r="E33" s="12" t="s">
        <v>116</v>
      </c>
      <c r="F33" s="11" t="s">
        <v>124</v>
      </c>
      <c r="G33" s="13">
        <v>30000</v>
      </c>
      <c r="H33" s="14"/>
      <c r="I33" s="13">
        <v>0</v>
      </c>
      <c r="J33" s="13">
        <f t="shared" si="0"/>
        <v>30000</v>
      </c>
    </row>
    <row r="34" spans="1:10" s="15" customFormat="1" ht="39.950000000000003" customHeight="1" x14ac:dyDescent="0.25">
      <c r="A34" s="10" t="s">
        <v>20</v>
      </c>
      <c r="B34" s="11" t="s">
        <v>90</v>
      </c>
      <c r="C34" s="11" t="s">
        <v>126</v>
      </c>
      <c r="D34" s="11" t="s">
        <v>91</v>
      </c>
      <c r="E34" s="12" t="s">
        <v>117</v>
      </c>
      <c r="F34" s="11" t="s">
        <v>124</v>
      </c>
      <c r="G34" s="13">
        <v>15000.4</v>
      </c>
      <c r="H34" s="14"/>
      <c r="I34" s="13">
        <v>0</v>
      </c>
      <c r="J34" s="13">
        <f t="shared" si="0"/>
        <v>15000.4</v>
      </c>
    </row>
    <row r="35" spans="1:10" s="15" customFormat="1" ht="39.950000000000003" customHeight="1" x14ac:dyDescent="0.25">
      <c r="A35" s="10" t="s">
        <v>21</v>
      </c>
      <c r="B35" s="11" t="s">
        <v>92</v>
      </c>
      <c r="C35" s="11" t="s">
        <v>126</v>
      </c>
      <c r="D35" s="11" t="s">
        <v>91</v>
      </c>
      <c r="E35" s="12" t="s">
        <v>117</v>
      </c>
      <c r="F35" s="11" t="s">
        <v>124</v>
      </c>
      <c r="G35" s="13">
        <v>10000.4</v>
      </c>
      <c r="H35" s="14"/>
      <c r="I35" s="13">
        <v>0</v>
      </c>
      <c r="J35" s="13">
        <f t="shared" si="0"/>
        <v>10000.4</v>
      </c>
    </row>
    <row r="36" spans="1:10" s="15" customFormat="1" ht="39.950000000000003" customHeight="1" x14ac:dyDescent="0.25">
      <c r="A36" s="10" t="s">
        <v>22</v>
      </c>
      <c r="B36" s="11" t="s">
        <v>93</v>
      </c>
      <c r="C36" s="11" t="s">
        <v>126</v>
      </c>
      <c r="D36" s="11" t="s">
        <v>94</v>
      </c>
      <c r="E36" s="12" t="s">
        <v>117</v>
      </c>
      <c r="F36" s="11" t="s">
        <v>124</v>
      </c>
      <c r="G36" s="13">
        <v>17000</v>
      </c>
      <c r="H36" s="14"/>
      <c r="I36" s="13">
        <v>0</v>
      </c>
      <c r="J36" s="13">
        <f t="shared" si="0"/>
        <v>17000</v>
      </c>
    </row>
    <row r="37" spans="1:10" s="15" customFormat="1" ht="39.950000000000003" customHeight="1" x14ac:dyDescent="0.25">
      <c r="A37" s="10" t="s">
        <v>23</v>
      </c>
      <c r="B37" s="11" t="s">
        <v>59</v>
      </c>
      <c r="C37" s="11" t="s">
        <v>126</v>
      </c>
      <c r="D37" s="11" t="s">
        <v>53</v>
      </c>
      <c r="E37" s="12" t="s">
        <v>117</v>
      </c>
      <c r="F37" s="11" t="s">
        <v>124</v>
      </c>
      <c r="G37" s="13">
        <v>20000</v>
      </c>
      <c r="H37" s="14">
        <v>1000</v>
      </c>
      <c r="I37" s="13">
        <v>0</v>
      </c>
      <c r="J37" s="13">
        <f t="shared" si="0"/>
        <v>19000</v>
      </c>
    </row>
    <row r="38" spans="1:10" s="16" customFormat="1" ht="39.950000000000003" customHeight="1" x14ac:dyDescent="0.25">
      <c r="A38" s="10" t="s">
        <v>24</v>
      </c>
      <c r="B38" s="11" t="s">
        <v>96</v>
      </c>
      <c r="C38" s="11" t="s">
        <v>126</v>
      </c>
      <c r="D38" s="11" t="s">
        <v>97</v>
      </c>
      <c r="E38" s="12" t="s">
        <v>116</v>
      </c>
      <c r="F38" s="11" t="s">
        <v>124</v>
      </c>
      <c r="G38" s="13">
        <v>120000</v>
      </c>
      <c r="H38" s="14">
        <f>4579.34+5950</f>
        <v>10529.34</v>
      </c>
      <c r="I38" s="13">
        <v>18582.939999999999</v>
      </c>
      <c r="J38" s="13">
        <f t="shared" si="0"/>
        <v>90887.72</v>
      </c>
    </row>
    <row r="39" spans="1:10" s="15" customFormat="1" ht="39.950000000000003" customHeight="1" x14ac:dyDescent="0.25">
      <c r="A39" s="10" t="s">
        <v>25</v>
      </c>
      <c r="B39" s="11" t="s">
        <v>70</v>
      </c>
      <c r="C39" s="11" t="s">
        <v>126</v>
      </c>
      <c r="D39" s="11" t="s">
        <v>57</v>
      </c>
      <c r="E39" s="12" t="s">
        <v>117</v>
      </c>
      <c r="F39" s="11" t="s">
        <v>124</v>
      </c>
      <c r="G39" s="13">
        <v>15000</v>
      </c>
      <c r="H39" s="14"/>
      <c r="I39" s="13">
        <v>0</v>
      </c>
      <c r="J39" s="13">
        <f t="shared" si="0"/>
        <v>15000</v>
      </c>
    </row>
    <row r="40" spans="1:10" s="15" customFormat="1" ht="39.950000000000003" customHeight="1" x14ac:dyDescent="0.25">
      <c r="A40" s="10" t="s">
        <v>26</v>
      </c>
      <c r="B40" s="11" t="s">
        <v>73</v>
      </c>
      <c r="C40" s="11" t="s">
        <v>126</v>
      </c>
      <c r="D40" s="11" t="s">
        <v>74</v>
      </c>
      <c r="E40" s="12" t="s">
        <v>116</v>
      </c>
      <c r="F40" s="11" t="s">
        <v>124</v>
      </c>
      <c r="G40" s="13">
        <v>32000</v>
      </c>
      <c r="H40" s="14"/>
      <c r="I40" s="13">
        <v>0</v>
      </c>
      <c r="J40" s="13">
        <f t="shared" si="0"/>
        <v>32000</v>
      </c>
    </row>
    <row r="41" spans="1:10" s="15" customFormat="1" ht="39.950000000000003" customHeight="1" x14ac:dyDescent="0.25">
      <c r="A41" s="10" t="s">
        <v>27</v>
      </c>
      <c r="B41" s="11" t="s">
        <v>103</v>
      </c>
      <c r="C41" s="11" t="s">
        <v>126</v>
      </c>
      <c r="D41" s="11" t="s">
        <v>104</v>
      </c>
      <c r="E41" s="12" t="s">
        <v>117</v>
      </c>
      <c r="F41" s="11" t="s">
        <v>124</v>
      </c>
      <c r="G41" s="13">
        <v>7000</v>
      </c>
      <c r="H41" s="14"/>
      <c r="I41" s="13">
        <v>0</v>
      </c>
      <c r="J41" s="13">
        <f t="shared" si="0"/>
        <v>7000</v>
      </c>
    </row>
    <row r="42" spans="1:10" s="15" customFormat="1" ht="39.950000000000003" customHeight="1" x14ac:dyDescent="0.25">
      <c r="A42" s="10" t="s">
        <v>28</v>
      </c>
      <c r="B42" s="11" t="s">
        <v>62</v>
      </c>
      <c r="C42" s="11" t="s">
        <v>126</v>
      </c>
      <c r="D42" s="11" t="s">
        <v>61</v>
      </c>
      <c r="E42" s="12" t="s">
        <v>117</v>
      </c>
      <c r="F42" s="11" t="s">
        <v>124</v>
      </c>
      <c r="G42" s="13">
        <v>5640</v>
      </c>
      <c r="H42" s="14"/>
      <c r="I42" s="13">
        <v>0</v>
      </c>
      <c r="J42" s="13">
        <f t="shared" si="0"/>
        <v>5640</v>
      </c>
    </row>
    <row r="43" spans="1:10" s="15" customFormat="1" ht="39.950000000000003" customHeight="1" x14ac:dyDescent="0.25">
      <c r="A43" s="10" t="s">
        <v>29</v>
      </c>
      <c r="B43" s="11" t="s">
        <v>52</v>
      </c>
      <c r="C43" s="11" t="s">
        <v>126</v>
      </c>
      <c r="D43" s="11" t="s">
        <v>56</v>
      </c>
      <c r="E43" s="12" t="s">
        <v>117</v>
      </c>
      <c r="F43" s="11" t="s">
        <v>124</v>
      </c>
      <c r="G43" s="13">
        <v>9000</v>
      </c>
      <c r="H43" s="14"/>
      <c r="I43" s="13">
        <v>0</v>
      </c>
      <c r="J43" s="13">
        <f t="shared" si="0"/>
        <v>9000</v>
      </c>
    </row>
    <row r="44" spans="1:10" s="15" customFormat="1" ht="39.950000000000003" customHeight="1" x14ac:dyDescent="0.25">
      <c r="A44" s="10" t="s">
        <v>30</v>
      </c>
      <c r="B44" s="11" t="s">
        <v>100</v>
      </c>
      <c r="C44" s="11" t="s">
        <v>126</v>
      </c>
      <c r="D44" s="11" t="s">
        <v>84</v>
      </c>
      <c r="E44" s="12" t="s">
        <v>117</v>
      </c>
      <c r="F44" s="11" t="s">
        <v>124</v>
      </c>
      <c r="G44" s="13">
        <v>25000</v>
      </c>
      <c r="H44" s="14"/>
      <c r="I44" s="13">
        <v>0</v>
      </c>
      <c r="J44" s="13">
        <f t="shared" si="0"/>
        <v>25000</v>
      </c>
    </row>
    <row r="45" spans="1:10" s="15" customFormat="1" ht="39.950000000000003" customHeight="1" x14ac:dyDescent="0.25">
      <c r="A45" s="10" t="s">
        <v>31</v>
      </c>
      <c r="B45" s="11" t="s">
        <v>101</v>
      </c>
      <c r="C45" s="11" t="s">
        <v>126</v>
      </c>
      <c r="D45" s="11" t="s">
        <v>102</v>
      </c>
      <c r="E45" s="12" t="s">
        <v>117</v>
      </c>
      <c r="F45" s="11" t="s">
        <v>124</v>
      </c>
      <c r="G45" s="13">
        <v>5000</v>
      </c>
      <c r="H45" s="14"/>
      <c r="I45" s="13">
        <v>0</v>
      </c>
      <c r="J45" s="13">
        <f t="shared" si="0"/>
        <v>5000</v>
      </c>
    </row>
    <row r="46" spans="1:10" s="15" customFormat="1" ht="39.950000000000003" customHeight="1" x14ac:dyDescent="0.25">
      <c r="A46" s="10" t="s">
        <v>32</v>
      </c>
      <c r="B46" s="11" t="s">
        <v>71</v>
      </c>
      <c r="C46" s="11" t="s">
        <v>126</v>
      </c>
      <c r="D46" s="11" t="s">
        <v>49</v>
      </c>
      <c r="E46" s="12" t="s">
        <v>117</v>
      </c>
      <c r="F46" s="11" t="s">
        <v>124</v>
      </c>
      <c r="G46" s="13">
        <v>15000</v>
      </c>
      <c r="H46" s="14"/>
      <c r="I46" s="13">
        <v>0</v>
      </c>
      <c r="J46" s="13">
        <f t="shared" si="0"/>
        <v>15000</v>
      </c>
    </row>
    <row r="47" spans="1:10" s="15" customFormat="1" ht="39.950000000000003" customHeight="1" x14ac:dyDescent="0.25">
      <c r="A47" s="10" t="s">
        <v>33</v>
      </c>
      <c r="B47" s="11" t="s">
        <v>60</v>
      </c>
      <c r="C47" s="11" t="s">
        <v>126</v>
      </c>
      <c r="D47" s="11" t="s">
        <v>54</v>
      </c>
      <c r="E47" s="12" t="s">
        <v>117</v>
      </c>
      <c r="F47" s="11" t="s">
        <v>124</v>
      </c>
      <c r="G47" s="13">
        <v>9000</v>
      </c>
      <c r="H47" s="14"/>
      <c r="I47" s="13">
        <v>0</v>
      </c>
      <c r="J47" s="13">
        <f t="shared" si="0"/>
        <v>9000</v>
      </c>
    </row>
    <row r="48" spans="1:10" s="15" customFormat="1" ht="39.950000000000003" customHeight="1" x14ac:dyDescent="0.25">
      <c r="A48" s="10" t="s">
        <v>34</v>
      </c>
      <c r="B48" s="11" t="s">
        <v>64</v>
      </c>
      <c r="C48" s="11" t="s">
        <v>126</v>
      </c>
      <c r="D48" s="11" t="s">
        <v>50</v>
      </c>
      <c r="E48" s="12" t="s">
        <v>117</v>
      </c>
      <c r="F48" s="11" t="s">
        <v>124</v>
      </c>
      <c r="G48" s="13">
        <v>6500</v>
      </c>
      <c r="H48" s="14"/>
      <c r="I48" s="13">
        <v>0</v>
      </c>
      <c r="J48" s="13">
        <f t="shared" si="0"/>
        <v>6500</v>
      </c>
    </row>
    <row r="49" spans="1:10" s="15" customFormat="1" ht="39.950000000000003" customHeight="1" x14ac:dyDescent="0.25">
      <c r="A49" s="10" t="s">
        <v>35</v>
      </c>
      <c r="B49" s="11" t="s">
        <v>99</v>
      </c>
      <c r="C49" s="11" t="s">
        <v>126</v>
      </c>
      <c r="D49" s="11" t="s">
        <v>1</v>
      </c>
      <c r="E49" s="12" t="s">
        <v>117</v>
      </c>
      <c r="F49" s="11" t="s">
        <v>124</v>
      </c>
      <c r="G49" s="13">
        <v>30000</v>
      </c>
      <c r="H49" s="14"/>
      <c r="I49" s="13">
        <v>0</v>
      </c>
      <c r="J49" s="13">
        <f t="shared" si="0"/>
        <v>30000</v>
      </c>
    </row>
    <row r="50" spans="1:10" s="15" customFormat="1" ht="39.950000000000003" customHeight="1" x14ac:dyDescent="0.25">
      <c r="A50" s="10" t="s">
        <v>36</v>
      </c>
      <c r="B50" s="11" t="s">
        <v>98</v>
      </c>
      <c r="C50" s="11" t="s">
        <v>126</v>
      </c>
      <c r="D50" s="11" t="s">
        <v>95</v>
      </c>
      <c r="E50" s="12" t="s">
        <v>117</v>
      </c>
      <c r="F50" s="11" t="s">
        <v>124</v>
      </c>
      <c r="G50" s="13">
        <v>30000</v>
      </c>
      <c r="H50" s="14">
        <v>10000</v>
      </c>
      <c r="I50" s="13">
        <v>0</v>
      </c>
      <c r="J50" s="13">
        <f t="shared" si="0"/>
        <v>20000</v>
      </c>
    </row>
    <row r="51" spans="1:10" s="15" customFormat="1" ht="39.950000000000003" customHeight="1" x14ac:dyDescent="0.25">
      <c r="A51" s="10" t="s">
        <v>37</v>
      </c>
      <c r="B51" s="11" t="s">
        <v>105</v>
      </c>
      <c r="C51" s="11" t="s">
        <v>126</v>
      </c>
      <c r="D51" s="11" t="s">
        <v>53</v>
      </c>
      <c r="E51" s="12" t="s">
        <v>117</v>
      </c>
      <c r="F51" s="11" t="s">
        <v>124</v>
      </c>
      <c r="G51" s="13">
        <v>5000</v>
      </c>
      <c r="H51" s="14"/>
      <c r="I51" s="13">
        <v>0</v>
      </c>
      <c r="J51" s="13">
        <f t="shared" si="0"/>
        <v>5000</v>
      </c>
    </row>
    <row r="52" spans="1:10" s="15" customFormat="1" ht="39.950000000000003" customHeight="1" x14ac:dyDescent="0.25">
      <c r="A52" s="10" t="s">
        <v>38</v>
      </c>
      <c r="B52" s="11" t="s">
        <v>65</v>
      </c>
      <c r="C52" s="11" t="s">
        <v>126</v>
      </c>
      <c r="D52" s="11" t="s">
        <v>57</v>
      </c>
      <c r="E52" s="12" t="s">
        <v>117</v>
      </c>
      <c r="F52" s="11" t="s">
        <v>124</v>
      </c>
      <c r="G52" s="13">
        <v>5000</v>
      </c>
      <c r="H52" s="14"/>
      <c r="I52" s="13">
        <v>0</v>
      </c>
      <c r="J52" s="13">
        <f t="shared" si="0"/>
        <v>5000</v>
      </c>
    </row>
    <row r="53" spans="1:10" s="15" customFormat="1" ht="39.950000000000003" customHeight="1" x14ac:dyDescent="0.25">
      <c r="A53" s="10" t="s">
        <v>39</v>
      </c>
      <c r="B53" s="11" t="s">
        <v>106</v>
      </c>
      <c r="C53" s="11" t="s">
        <v>126</v>
      </c>
      <c r="D53" s="11" t="s">
        <v>51</v>
      </c>
      <c r="E53" s="12" t="s">
        <v>117</v>
      </c>
      <c r="F53" s="11" t="s">
        <v>124</v>
      </c>
      <c r="G53" s="13">
        <v>15000</v>
      </c>
      <c r="H53" s="14"/>
      <c r="I53" s="13">
        <v>0</v>
      </c>
      <c r="J53" s="13">
        <f t="shared" si="0"/>
        <v>15000</v>
      </c>
    </row>
    <row r="54" spans="1:10" s="15" customFormat="1" ht="39.950000000000003" customHeight="1" x14ac:dyDescent="0.25">
      <c r="A54" s="10" t="s">
        <v>40</v>
      </c>
      <c r="B54" s="11" t="s">
        <v>107</v>
      </c>
      <c r="C54" s="11" t="s">
        <v>126</v>
      </c>
      <c r="D54" s="11" t="s">
        <v>49</v>
      </c>
      <c r="E54" s="12" t="s">
        <v>117</v>
      </c>
      <c r="F54" s="11" t="s">
        <v>124</v>
      </c>
      <c r="G54" s="13">
        <v>5000</v>
      </c>
      <c r="H54" s="14"/>
      <c r="I54" s="13">
        <v>0</v>
      </c>
      <c r="J54" s="13">
        <f t="shared" si="0"/>
        <v>5000</v>
      </c>
    </row>
    <row r="55" spans="1:10" s="15" customFormat="1" ht="39.950000000000003" customHeight="1" x14ac:dyDescent="0.25">
      <c r="A55" s="10" t="s">
        <v>41</v>
      </c>
      <c r="B55" s="11" t="s">
        <v>108</v>
      </c>
      <c r="C55" s="11" t="s">
        <v>126</v>
      </c>
      <c r="D55" s="11" t="s">
        <v>49</v>
      </c>
      <c r="E55" s="12" t="s">
        <v>117</v>
      </c>
      <c r="F55" s="11" t="s">
        <v>124</v>
      </c>
      <c r="G55" s="13">
        <v>5000</v>
      </c>
      <c r="H55" s="14"/>
      <c r="I55" s="13">
        <v>0</v>
      </c>
      <c r="J55" s="13">
        <f t="shared" si="0"/>
        <v>5000</v>
      </c>
    </row>
    <row r="56" spans="1:10" s="15" customFormat="1" ht="39.950000000000003" customHeight="1" x14ac:dyDescent="0.25">
      <c r="A56" s="10" t="s">
        <v>42</v>
      </c>
      <c r="B56" s="11" t="s">
        <v>109</v>
      </c>
      <c r="C56" s="11" t="s">
        <v>126</v>
      </c>
      <c r="D56" s="11" t="s">
        <v>53</v>
      </c>
      <c r="E56" s="12" t="s">
        <v>117</v>
      </c>
      <c r="F56" s="11" t="s">
        <v>124</v>
      </c>
      <c r="G56" s="13">
        <v>5000</v>
      </c>
      <c r="H56" s="14"/>
      <c r="I56" s="13">
        <v>0</v>
      </c>
      <c r="J56" s="13">
        <f t="shared" si="0"/>
        <v>5000</v>
      </c>
    </row>
    <row r="57" spans="1:10" s="15" customFormat="1" ht="39.950000000000003" customHeight="1" x14ac:dyDescent="0.25">
      <c r="A57" s="10" t="s">
        <v>43</v>
      </c>
      <c r="B57" s="11" t="s">
        <v>110</v>
      </c>
      <c r="C57" s="11" t="s">
        <v>126</v>
      </c>
      <c r="D57" s="11" t="s">
        <v>49</v>
      </c>
      <c r="E57" s="12" t="s">
        <v>117</v>
      </c>
      <c r="F57" s="11" t="s">
        <v>124</v>
      </c>
      <c r="G57" s="13">
        <v>5000</v>
      </c>
      <c r="H57" s="14"/>
      <c r="I57" s="13">
        <v>0</v>
      </c>
      <c r="J57" s="13">
        <f t="shared" si="0"/>
        <v>5000</v>
      </c>
    </row>
    <row r="58" spans="1:10" s="15" customFormat="1" ht="39.950000000000003" customHeight="1" x14ac:dyDescent="0.25">
      <c r="A58" s="10" t="s">
        <v>44</v>
      </c>
      <c r="B58" s="11" t="s">
        <v>111</v>
      </c>
      <c r="C58" s="11" t="s">
        <v>126</v>
      </c>
      <c r="D58" s="11" t="s">
        <v>49</v>
      </c>
      <c r="E58" s="12" t="s">
        <v>117</v>
      </c>
      <c r="F58" s="11" t="s">
        <v>124</v>
      </c>
      <c r="G58" s="13">
        <v>5000</v>
      </c>
      <c r="H58" s="14"/>
      <c r="I58" s="13">
        <v>0</v>
      </c>
      <c r="J58" s="13">
        <f t="shared" si="0"/>
        <v>5000</v>
      </c>
    </row>
    <row r="59" spans="1:10" s="15" customFormat="1" ht="39.950000000000003" customHeight="1" x14ac:dyDescent="0.25">
      <c r="A59" s="10" t="s">
        <v>45</v>
      </c>
      <c r="B59" s="11" t="s">
        <v>112</v>
      </c>
      <c r="C59" s="11" t="s">
        <v>126</v>
      </c>
      <c r="D59" s="11" t="s">
        <v>53</v>
      </c>
      <c r="E59" s="12" t="s">
        <v>117</v>
      </c>
      <c r="F59" s="11" t="s">
        <v>124</v>
      </c>
      <c r="G59" s="13">
        <v>5000</v>
      </c>
      <c r="H59" s="14"/>
      <c r="I59" s="13">
        <v>0</v>
      </c>
      <c r="J59" s="13">
        <f t="shared" si="0"/>
        <v>5000</v>
      </c>
    </row>
    <row r="60" spans="1:10" s="15" customFormat="1" ht="39.950000000000003" customHeight="1" x14ac:dyDescent="0.25">
      <c r="A60" s="10" t="s">
        <v>46</v>
      </c>
      <c r="B60" s="11" t="s">
        <v>113</v>
      </c>
      <c r="C60" s="11" t="s">
        <v>126</v>
      </c>
      <c r="D60" s="11" t="s">
        <v>125</v>
      </c>
      <c r="E60" s="12" t="s">
        <v>117</v>
      </c>
      <c r="F60" s="11" t="s">
        <v>124</v>
      </c>
      <c r="G60" s="13">
        <v>20000</v>
      </c>
      <c r="H60" s="14"/>
      <c r="I60" s="13">
        <v>0</v>
      </c>
      <c r="J60" s="13">
        <f t="shared" si="0"/>
        <v>20000</v>
      </c>
    </row>
    <row r="61" spans="1:10" s="15" customFormat="1" ht="39.950000000000003" customHeight="1" x14ac:dyDescent="0.25">
      <c r="A61" s="10" t="s">
        <v>47</v>
      </c>
      <c r="B61" s="11" t="s">
        <v>114</v>
      </c>
      <c r="C61" s="11" t="s">
        <v>126</v>
      </c>
      <c r="D61" s="11" t="s">
        <v>51</v>
      </c>
      <c r="E61" s="12" t="s">
        <v>117</v>
      </c>
      <c r="F61" s="11" t="s">
        <v>124</v>
      </c>
      <c r="G61" s="13">
        <v>5000</v>
      </c>
      <c r="H61" s="14"/>
      <c r="I61" s="13">
        <v>0</v>
      </c>
      <c r="J61" s="13">
        <f t="shared" si="0"/>
        <v>5000</v>
      </c>
    </row>
    <row r="62" spans="1:10" s="15" customFormat="1" ht="39.950000000000003" customHeight="1" x14ac:dyDescent="0.25">
      <c r="A62" s="10" t="s">
        <v>48</v>
      </c>
      <c r="B62" s="11" t="s">
        <v>115</v>
      </c>
      <c r="C62" s="11" t="s">
        <v>126</v>
      </c>
      <c r="D62" s="11" t="s">
        <v>49</v>
      </c>
      <c r="E62" s="12" t="s">
        <v>117</v>
      </c>
      <c r="F62" s="11" t="s">
        <v>124</v>
      </c>
      <c r="G62" s="13">
        <v>5000</v>
      </c>
      <c r="H62" s="14"/>
      <c r="I62" s="13">
        <v>0</v>
      </c>
      <c r="J62" s="13">
        <f t="shared" si="0"/>
        <v>5000</v>
      </c>
    </row>
    <row r="67" spans="3:3" x14ac:dyDescent="0.25">
      <c r="C67" s="17"/>
    </row>
    <row r="68" spans="3:3" ht="18.75" x14ac:dyDescent="0.3">
      <c r="C68" s="18" t="s">
        <v>128</v>
      </c>
    </row>
    <row r="69" spans="3:3" ht="18.75" x14ac:dyDescent="0.3">
      <c r="C69" s="18" t="s">
        <v>127</v>
      </c>
    </row>
  </sheetData>
  <mergeCells count="11">
    <mergeCell ref="J14:J16"/>
    <mergeCell ref="D5:M5"/>
    <mergeCell ref="A14:A16"/>
    <mergeCell ref="B14:B16"/>
    <mergeCell ref="C14:C16"/>
    <mergeCell ref="D14:D16"/>
    <mergeCell ref="E14:E16"/>
    <mergeCell ref="F14:F16"/>
    <mergeCell ref="G14:G16"/>
    <mergeCell ref="I14:I16"/>
    <mergeCell ref="H14:H16"/>
  </mergeCells>
  <phoneticPr fontId="5" type="noConversion"/>
  <pageMargins left="0.7" right="0.7" top="0.75" bottom="0.75" header="0.3" footer="0.3"/>
  <pageSetup scale="30" orientation="portrait" horizontalDpi="300" verticalDpi="300" r:id="rId1"/>
  <colBreaks count="1" manualBreakCount="1">
    <brk id="11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3</xdr:col>
                <xdr:colOff>666750</xdr:colOff>
                <xdr:row>0</xdr:row>
                <xdr:rowOff>142875</xdr:rowOff>
              </from>
              <to>
                <xdr:col>3</xdr:col>
                <xdr:colOff>1590675</xdr:colOff>
                <xdr:row>4</xdr:row>
                <xdr:rowOff>190500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122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2022-05-16T19:42:52Z</cp:lastPrinted>
  <dcterms:created xsi:type="dcterms:W3CDTF">2009-02-25T14:01:26Z</dcterms:created>
  <dcterms:modified xsi:type="dcterms:W3CDTF">2022-05-16T19:43:03Z</dcterms:modified>
</cp:coreProperties>
</file>