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osotis.baez\Desktop\NOMINAS 2021\NOMINA OCTUBRE 2021\"/>
    </mc:Choice>
  </mc:AlternateContent>
  <xr:revisionPtr revIDLastSave="0" documentId="13_ncr:1_{0F945A4B-63F9-49B5-962F-296F6724865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ILITARE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2" i="4" l="1"/>
  <c r="H53" i="4"/>
  <c r="H54" i="4"/>
  <c r="H51" i="4" l="1"/>
  <c r="H15" i="4" l="1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14" i="4"/>
</calcChain>
</file>

<file path=xl/sharedStrings.xml><?xml version="1.0" encoding="utf-8"?>
<sst xmlns="http://schemas.openxmlformats.org/spreadsheetml/2006/main" count="226" uniqueCount="138">
  <si>
    <t xml:space="preserve">Reg. No. </t>
  </si>
  <si>
    <t>Nombre</t>
  </si>
  <si>
    <t>Sueldo Bruto (RD$)</t>
  </si>
  <si>
    <t>Sueldo Neto (RD$)</t>
  </si>
  <si>
    <t>Sub-Cuenta No.</t>
  </si>
  <si>
    <t>Departamento</t>
  </si>
  <si>
    <t xml:space="preserve">Funcion </t>
  </si>
  <si>
    <t>Estatus</t>
  </si>
  <si>
    <t>´01</t>
  </si>
  <si>
    <t>´02</t>
  </si>
  <si>
    <t>´03</t>
  </si>
  <si>
    <t>´04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</si>
  <si>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</si>
  <si>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</si>
  <si>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</si>
  <si>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</si>
  <si>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</si>
  <si>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</si>
  <si>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</si>
  <si>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</si>
  <si>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</si>
  <si>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</si>
  <si>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</si>
  <si>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</si>
  <si>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</si>
  <si>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</si>
  <si>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</si>
  <si>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</si>
  <si>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</si>
  <si>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</si>
  <si>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</si>
  <si>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</si>
  <si>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</si>
  <si>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</si>
  <si>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</si>
  <si>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</si>
  <si>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</si>
  <si>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´32</t>
  </si>
  <si>
    <t>´33</t>
  </si>
  <si>
    <t>SARGENTO</t>
  </si>
  <si>
    <t>E.R.D</t>
  </si>
  <si>
    <t>SARGENTO MAYOR</t>
  </si>
  <si>
    <t>CABO</t>
  </si>
  <si>
    <t>ELIDA ELIZABETH BELLIARD VARGAS</t>
  </si>
  <si>
    <t>TENIENTE DE FRAGATA</t>
  </si>
  <si>
    <t>F.A.R.D.</t>
  </si>
  <si>
    <t>MARINERO</t>
  </si>
  <si>
    <t>A.R.D.</t>
  </si>
  <si>
    <t>FIOLKIS FAMILIA FLORIAN</t>
  </si>
  <si>
    <t>NEUMOLOGA</t>
  </si>
  <si>
    <t>F.A.R.D</t>
  </si>
  <si>
    <t>A.R.D</t>
  </si>
  <si>
    <t>RASO</t>
  </si>
  <si>
    <t>SANTO MORENO HERNANDEZ</t>
  </si>
  <si>
    <t>NELSON RAMÍREZ NAVARRO</t>
  </si>
  <si>
    <t>F.A.D.</t>
  </si>
  <si>
    <t>NARCISO ANTONIO MENDEZ</t>
  </si>
  <si>
    <t>SEGUNDO TINIENTE</t>
  </si>
  <si>
    <t>JUAN ERNERTO ROSARIO DE LOS SANTOS</t>
  </si>
  <si>
    <t>ALFERE DE NAVIO</t>
  </si>
  <si>
    <t>JUAN REYES</t>
  </si>
  <si>
    <t>MARTÍN DE LOS SANTOS</t>
  </si>
  <si>
    <t>PRIMER TENIENTE</t>
  </si>
  <si>
    <t>MILITARES</t>
  </si>
  <si>
    <t xml:space="preserve">                                                         PLAN SOCIAL DE LA PRESIDENCIA</t>
  </si>
  <si>
    <t>´16</t>
  </si>
  <si>
    <t>´31</t>
  </si>
  <si>
    <t>JUAN ALMONTE DURAN</t>
  </si>
  <si>
    <t>E.R.D.</t>
  </si>
  <si>
    <t>GILBERT ROSSO RAMIREZ</t>
  </si>
  <si>
    <t>JOHAN RAFAEL GUZMAN TIME</t>
  </si>
  <si>
    <t xml:space="preserve">JUAN TOMAS LORA GUILLEN </t>
  </si>
  <si>
    <t>RAFAEL REYES  SANCHEZ</t>
  </si>
  <si>
    <t>MARINO PEREZ LEBRON</t>
  </si>
  <si>
    <t>CARMEN DOLORES SANCHEZ PICHARDO</t>
  </si>
  <si>
    <t>ENDOCRINOLOGA</t>
  </si>
  <si>
    <t>CARLOS MANUEL FIGUEREO GUZMAN</t>
  </si>
  <si>
    <t xml:space="preserve">                                                                “Año del la Consolidacion de la Seguridad Alimentaria”</t>
  </si>
  <si>
    <t xml:space="preserve">                                                                   Nómina de Sueldos: Personal Militar de Seguridad</t>
  </si>
  <si>
    <t>JULIO ALBERTO RODRIGUEZ REYNOSO</t>
  </si>
  <si>
    <t>RAMON PERDOMO SUERO</t>
  </si>
  <si>
    <t>ERASMO FLORIAN FLORIAN</t>
  </si>
  <si>
    <t>CORONEL</t>
  </si>
  <si>
    <t>ANGEL AMERICO VALDEZ ROSARIO</t>
  </si>
  <si>
    <t>SANTOS VASQUEZ AMADOR</t>
  </si>
  <si>
    <t>FRANK JOSE OGANDO TOLENTINO</t>
  </si>
  <si>
    <t>JOHANNA ARISLEIDA RINCON ORTIZ</t>
  </si>
  <si>
    <t xml:space="preserve">SARGENTO </t>
  </si>
  <si>
    <t>P.N.</t>
  </si>
  <si>
    <t>VICTORIANO BATISTA FELIZ</t>
  </si>
  <si>
    <t>FELIZ MANUEL DE LA CRUZ DELGADO</t>
  </si>
  <si>
    <t>ENYEL EUGENIO LEBRON SANCHEZ</t>
  </si>
  <si>
    <t>MAYOR</t>
  </si>
  <si>
    <t>SEGURIDAD</t>
  </si>
  <si>
    <t>JUAN JOSE LIZARDO ALVAREZ</t>
  </si>
  <si>
    <t>TENIETE FRAGATA</t>
  </si>
  <si>
    <t>RAMON CUEVAS MONTERO</t>
  </si>
  <si>
    <t>1er. TENIETE</t>
  </si>
  <si>
    <t>SAUL ELIAS RODRIGUEZ WEHBE</t>
  </si>
  <si>
    <t>JUAN PEREYRA SORIANO</t>
  </si>
  <si>
    <t>1ER TENIENTE</t>
  </si>
  <si>
    <t>LUIS ALFREDO OLIVARES ARAUJO</t>
  </si>
  <si>
    <t>2DO  TENIETE</t>
  </si>
  <si>
    <t>FARD</t>
  </si>
  <si>
    <t xml:space="preserve">Juamedys Guzmán </t>
  </si>
  <si>
    <t>Encargada de Gestión Humana</t>
  </si>
  <si>
    <t>JUAN CARLOS FLORES LUCIANO</t>
  </si>
  <si>
    <t>ALEJANDRA DEL CARMEN JEREZ DURAN</t>
  </si>
  <si>
    <t>ENC. DPTO PLANIFICACION</t>
  </si>
  <si>
    <t>P.N</t>
  </si>
  <si>
    <t>´34</t>
  </si>
  <si>
    <t>´35</t>
  </si>
  <si>
    <t>ISR</t>
  </si>
  <si>
    <t xml:space="preserve">GREGORIO MORA </t>
  </si>
  <si>
    <t>M.D</t>
  </si>
  <si>
    <t>JOSE ANTONIO MERCEDES ADON</t>
  </si>
  <si>
    <t>CABIO</t>
  </si>
  <si>
    <t>DIGESETT</t>
  </si>
  <si>
    <t>´36</t>
  </si>
  <si>
    <t>´37</t>
  </si>
  <si>
    <t>EMILI JOSE VOLQUEZ CUEVAS</t>
  </si>
  <si>
    <t>CHOFER</t>
  </si>
  <si>
    <t>VICTOR ANTONIO PEREZ BALDERA</t>
  </si>
  <si>
    <t>AUXILIAR ADMINISTRATIVO I</t>
  </si>
  <si>
    <t>MDG</t>
  </si>
  <si>
    <t>´38</t>
  </si>
  <si>
    <t>´39</t>
  </si>
  <si>
    <t>REYMON RAFAEL CABRAL GONZALEZ</t>
  </si>
  <si>
    <t>´40</t>
  </si>
  <si>
    <t xml:space="preserve">                                                                                                                                                           Correspondiente al mes de JUNIO del año 2021</t>
  </si>
  <si>
    <t>JESUS MIGUEL TERRERO BATISTA</t>
  </si>
  <si>
    <t>GUSTAVO ANDRES DE LEON SOLORIN</t>
  </si>
  <si>
    <t>SANTO ROSSO RODRIGUEZ</t>
  </si>
  <si>
    <t>SARGENTO MARINA DE GUERRA</t>
  </si>
  <si>
    <t>´41</t>
  </si>
  <si>
    <t>´42</t>
  </si>
  <si>
    <t>JUAN ERNESTO BREA KELLY</t>
  </si>
  <si>
    <t xml:space="preserve">          CORRESPONDIENTE AL MES DE OCTUBRE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</si>
</sst>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0"/>
      <color indexed="8"/>
      <name val="Arial"/>
      <family val="2"/>
    </font>
    <font>
      <sz val="8"/>
      <name val="Arial Narrow"/>
      <family val="2"/>
    </font>
    <font>
      <b/>
      <sz val="13"/>
      <name val="Arial"/>
      <family val="2"/>
    </font>
    <font>
      <sz val="8"/>
      <color indexed="8"/>
      <name val="Arial Narrow"/>
      <family val="2"/>
    </font>
    <font>
      <sz val="9"/>
      <name val="Arial Narrow"/>
      <family val="2"/>
    </font>
    <font>
      <sz val="9"/>
      <name val="Calibri"/>
      <family val="2"/>
    </font>
    <font>
      <sz val="9"/>
      <color theme="1"/>
      <name val="Arial Narrow"/>
      <family val="2"/>
    </font>
    <font>
      <sz val="9"/>
      <color theme="1"/>
      <name val="Calibri"/>
      <family val="2"/>
      <scheme val="minor"/>
    </font>
    <font>
      <sz val="9"/>
      <color rgb="FF000000"/>
      <name val="Arial Narrow"/>
      <family val="2"/>
    </font>
    <font>
      <b/>
      <sz val="9"/>
      <color theme="1"/>
      <name val="Book Antiqua"/>
      <family val="1"/>
    </font>
    <font>
      <b/>
      <sz val="10"/>
      <color theme="1"/>
      <name val="Book Antiqua"/>
      <family val="1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8">
    <xf numFmtId="0" fontId="0" fillId="0" borderId="0"/>
    <xf numFmtId="0" fontId="2" fillId="0" borderId="0"/>
    <xf numFmtId="165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164" fontId="1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8" fillId="0" borderId="0"/>
    <xf numFmtId="0" fontId="8" fillId="0" borderId="0"/>
    <xf numFmtId="0" fontId="5" fillId="0" borderId="0"/>
    <xf numFmtId="0" fontId="8" fillId="0" borderId="0"/>
    <xf numFmtId="165" fontId="5" fillId="0" borderId="0" applyFont="0" applyFill="0" applyBorder="0" applyAlignment="0" applyProtection="0"/>
    <xf numFmtId="0" fontId="8" fillId="0" borderId="0"/>
    <xf numFmtId="0" fontId="5" fillId="0" borderId="0"/>
    <xf numFmtId="0" fontId="8" fillId="0" borderId="0"/>
    <xf numFmtId="0" fontId="2" fillId="0" borderId="0"/>
    <xf numFmtId="0" fontId="8" fillId="0" borderId="0"/>
    <xf numFmtId="0" fontId="2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0" fillId="3" borderId="0" xfId="0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9" fillId="3" borderId="0" xfId="0" applyFont="1" applyFill="1" applyBorder="1" applyAlignment="1">
      <alignment horizontal="left" vertical="top" wrapText="1"/>
    </xf>
    <xf numFmtId="0" fontId="9" fillId="3" borderId="0" xfId="0" applyFont="1" applyFill="1" applyBorder="1" applyAlignment="1">
      <alignment horizontal="center" vertical="top" wrapText="1"/>
    </xf>
    <xf numFmtId="0" fontId="9" fillId="3" borderId="0" xfId="0" applyFont="1" applyFill="1" applyBorder="1" applyAlignment="1">
      <alignment horizontal="center"/>
    </xf>
    <xf numFmtId="4" fontId="9" fillId="3" borderId="0" xfId="0" applyNumberFormat="1" applyFont="1" applyFill="1" applyBorder="1" applyAlignment="1">
      <alignment horizontal="right" vertical="top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14" fontId="11" fillId="3" borderId="0" xfId="25" applyNumberFormat="1" applyFont="1" applyFill="1" applyBorder="1" applyAlignment="1">
      <alignment horizontal="center"/>
    </xf>
    <xf numFmtId="0" fontId="0" fillId="3" borderId="0" xfId="0" applyFill="1" applyBorder="1"/>
    <xf numFmtId="164" fontId="0" fillId="0" borderId="0" xfId="27" applyFont="1"/>
    <xf numFmtId="164" fontId="0" fillId="0" borderId="0" xfId="0" applyNumberFormat="1"/>
    <xf numFmtId="0" fontId="15" fillId="0" borderId="0" xfId="0" applyFont="1"/>
    <xf numFmtId="0" fontId="12" fillId="3" borderId="0" xfId="0" applyFont="1" applyFill="1" applyBorder="1" applyAlignment="1">
      <alignment horizontal="center" vertical="top" wrapText="1"/>
    </xf>
    <xf numFmtId="0" fontId="16" fillId="5" borderId="8" xfId="23" applyFont="1" applyFill="1" applyBorder="1" applyAlignment="1">
      <alignment vertical="center"/>
    </xf>
    <xf numFmtId="0" fontId="16" fillId="5" borderId="8" xfId="23" applyFont="1" applyFill="1" applyBorder="1" applyAlignment="1">
      <alignment horizontal="center" vertical="center"/>
    </xf>
    <xf numFmtId="4" fontId="16" fillId="5" borderId="8" xfId="23" applyNumberFormat="1" applyFont="1" applyFill="1" applyBorder="1" applyAlignment="1">
      <alignment horizontal="right" vertical="center"/>
    </xf>
    <xf numFmtId="0" fontId="16" fillId="3" borderId="8" xfId="23" applyFont="1" applyFill="1" applyBorder="1" applyAlignment="1">
      <alignment horizontal="left" vertical="center"/>
    </xf>
    <xf numFmtId="4" fontId="16" fillId="3" borderId="8" xfId="23" applyNumberFormat="1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left" vertical="top" wrapText="1"/>
    </xf>
    <xf numFmtId="0" fontId="13" fillId="3" borderId="0" xfId="18" applyFont="1" applyFill="1" applyBorder="1" applyAlignment="1">
      <alignment horizontal="center"/>
    </xf>
    <xf numFmtId="4" fontId="12" fillId="3" borderId="0" xfId="0" applyNumberFormat="1" applyFont="1" applyFill="1" applyBorder="1" applyAlignment="1">
      <alignment horizontal="right" vertical="top" wrapText="1"/>
    </xf>
    <xf numFmtId="4" fontId="12" fillId="0" borderId="0" xfId="0" applyNumberFormat="1" applyFont="1" applyFill="1" applyBorder="1" applyAlignment="1">
      <alignment horizontal="right" vertical="top" wrapText="1"/>
    </xf>
    <xf numFmtId="0" fontId="15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left" vertical="top" wrapText="1"/>
    </xf>
    <xf numFmtId="0" fontId="17" fillId="0" borderId="0" xfId="0" applyFont="1"/>
    <xf numFmtId="0" fontId="18" fillId="0" borderId="0" xfId="0" applyFont="1"/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left" vertical="center" wrapText="1"/>
    </xf>
    <xf numFmtId="0" fontId="13" fillId="3" borderId="8" xfId="18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 wrapText="1"/>
    </xf>
    <xf numFmtId="4" fontId="12" fillId="3" borderId="8" xfId="0" applyNumberFormat="1" applyFont="1" applyFill="1" applyBorder="1" applyAlignment="1">
      <alignment horizontal="right" vertical="center" wrapText="1"/>
    </xf>
    <xf numFmtId="4" fontId="12" fillId="0" borderId="8" xfId="0" applyNumberFormat="1" applyFont="1" applyFill="1" applyBorder="1" applyAlignment="1">
      <alignment horizontal="right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2" fillId="0" borderId="8" xfId="0" applyFont="1" applyFill="1" applyBorder="1" applyAlignment="1">
      <alignment horizontal="left" vertical="center" wrapText="1"/>
    </xf>
    <xf numFmtId="0" fontId="14" fillId="3" borderId="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vertical="center"/>
    </xf>
    <xf numFmtId="0" fontId="12" fillId="3" borderId="8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left" vertical="center" wrapText="1"/>
    </xf>
    <xf numFmtId="4" fontId="12" fillId="5" borderId="8" xfId="0" applyNumberFormat="1" applyFont="1" applyFill="1" applyBorder="1" applyAlignment="1">
      <alignment horizontal="right" vertical="center" wrapText="1"/>
    </xf>
    <xf numFmtId="0" fontId="12" fillId="0" borderId="8" xfId="0" applyFont="1" applyFill="1" applyBorder="1" applyAlignment="1">
      <alignment vertical="center"/>
    </xf>
    <xf numFmtId="0" fontId="12" fillId="0" borderId="8" xfId="0" applyFont="1" applyFill="1" applyBorder="1" applyAlignment="1">
      <alignment horizontal="left" vertical="center"/>
    </xf>
  </cellXfs>
  <cellStyles count="28">
    <cellStyle name="Millares" xfId="27" builtinId="3"/>
    <cellStyle name="Millares 2" xfId="2" xr:uid="{00000000-0005-0000-0000-000001000000}"/>
    <cellStyle name="Millares 3" xfId="5" xr:uid="{00000000-0005-0000-0000-000002000000}"/>
    <cellStyle name="Millares 4" xfId="15" xr:uid="{00000000-0005-0000-0000-000003000000}"/>
    <cellStyle name="Millares 5" xfId="13" xr:uid="{00000000-0005-0000-0000-000004000000}"/>
    <cellStyle name="Millares 6" xfId="20" xr:uid="{00000000-0005-0000-0000-000005000000}"/>
    <cellStyle name="Normal" xfId="0" builtinId="0"/>
    <cellStyle name="Normal 10" xfId="12" xr:uid="{00000000-0005-0000-0000-000007000000}"/>
    <cellStyle name="Normal 10 2" xfId="26" xr:uid="{00000000-0005-0000-0000-000008000000}"/>
    <cellStyle name="Normal 11" xfId="17" xr:uid="{00000000-0005-0000-0000-000009000000}"/>
    <cellStyle name="Normal 12" xfId="16" xr:uid="{00000000-0005-0000-0000-00000A000000}"/>
    <cellStyle name="Normal 13" xfId="18" xr:uid="{00000000-0005-0000-0000-00000B000000}"/>
    <cellStyle name="Normal 13 2" xfId="23" xr:uid="{00000000-0005-0000-0000-00000C000000}"/>
    <cellStyle name="Normal 14" xfId="19" xr:uid="{00000000-0005-0000-0000-00000D000000}"/>
    <cellStyle name="Normal 15" xfId="21" xr:uid="{00000000-0005-0000-0000-00000E000000}"/>
    <cellStyle name="Normal 2" xfId="3" xr:uid="{00000000-0005-0000-0000-00000F000000}"/>
    <cellStyle name="Normal 2 2" xfId="22" xr:uid="{00000000-0005-0000-0000-000010000000}"/>
    <cellStyle name="Normal 3" xfId="1" xr:uid="{00000000-0005-0000-0000-000011000000}"/>
    <cellStyle name="Normal 3 2" xfId="6" xr:uid="{00000000-0005-0000-0000-000012000000}"/>
    <cellStyle name="Normal 4" xfId="7" xr:uid="{00000000-0005-0000-0000-000013000000}"/>
    <cellStyle name="Normal 5" xfId="8" xr:uid="{00000000-0005-0000-0000-000014000000}"/>
    <cellStyle name="Normal 6" xfId="9" xr:uid="{00000000-0005-0000-0000-000015000000}"/>
    <cellStyle name="Normal 7" xfId="10" xr:uid="{00000000-0005-0000-0000-000016000000}"/>
    <cellStyle name="Normal 8" xfId="11" xr:uid="{00000000-0005-0000-0000-000017000000}"/>
    <cellStyle name="Normal 9" xfId="14" xr:uid="{00000000-0005-0000-0000-000018000000}"/>
    <cellStyle name="Normal 9 2" xfId="24" xr:uid="{00000000-0005-0000-0000-000019000000}"/>
    <cellStyle name="Normal_Hoja1" xfId="25" xr:uid="{00000000-0005-0000-0000-00001A000000}"/>
    <cellStyle name="Porcentual 2" xfId="4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0</xdr:row>
          <xdr:rowOff>57150</xdr:rowOff>
        </xdr:from>
        <xdr:to>
          <xdr:col>3</xdr:col>
          <xdr:colOff>0</xdr:colOff>
          <xdr:row>3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247649</xdr:colOff>
      <xdr:row>0</xdr:row>
      <xdr:rowOff>28575</xdr:rowOff>
    </xdr:from>
    <xdr:to>
      <xdr:col>4</xdr:col>
      <xdr:colOff>581025</xdr:colOff>
      <xdr:row>3</xdr:row>
      <xdr:rowOff>66675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49" y="28575"/>
          <a:ext cx="2571751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1"/>
  <sheetViews>
    <sheetView tabSelected="1" topLeftCell="A5" zoomScaleNormal="100" workbookViewId="0">
      <selection activeCell="G17" sqref="G17"/>
    </sheetView>
  </sheetViews>
  <sheetFormatPr baseColWidth="10" defaultColWidth="11.42578125" defaultRowHeight="15" x14ac:dyDescent="0.25"/>
  <cols>
    <col min="1" max="1" width="7.85546875" customWidth="1"/>
    <col min="2" max="2" width="36.140625" customWidth="1"/>
    <col min="3" max="3" width="17.7109375" customWidth="1"/>
    <col min="4" max="4" width="33.5703125" customWidth="1"/>
    <col min="5" max="5" width="15" customWidth="1"/>
    <col min="6" max="6" width="11.7109375" customWidth="1"/>
    <col min="7" max="7" width="11.42578125" customWidth="1"/>
    <col min="8" max="8" width="12" bestFit="1" customWidth="1"/>
    <col min="9" max="9" width="13.2851562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8" x14ac:dyDescent="0.25">
      <c r="A3" s="1"/>
      <c r="B3" s="1"/>
      <c r="C3" s="1"/>
      <c r="D3" s="1"/>
      <c r="E3" s="1"/>
      <c r="F3" s="1"/>
      <c r="G3" s="2"/>
      <c r="H3" s="2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9.5" x14ac:dyDescent="0.25">
      <c r="A5" s="8"/>
      <c r="B5" s="8" t="s">
        <v>64</v>
      </c>
      <c r="C5" s="8"/>
      <c r="D5" s="8"/>
      <c r="E5" s="8"/>
      <c r="F5" s="8"/>
      <c r="G5" s="8"/>
      <c r="H5" s="8"/>
      <c r="I5" s="1"/>
      <c r="J5" s="1"/>
    </row>
    <row r="6" spans="1:10" ht="19.5" x14ac:dyDescent="0.25">
      <c r="A6" s="9" t="s">
        <v>77</v>
      </c>
      <c r="B6" s="9"/>
      <c r="C6" s="9"/>
      <c r="D6" s="9"/>
      <c r="E6" s="9"/>
      <c r="F6" s="9"/>
      <c r="G6" s="9"/>
      <c r="H6" s="9"/>
      <c r="I6" s="8"/>
      <c r="J6" s="8"/>
    </row>
    <row r="7" spans="1:10" ht="18.75" x14ac:dyDescent="0.25">
      <c r="A7" s="10" t="s">
        <v>78</v>
      </c>
      <c r="B7" s="10"/>
      <c r="C7" s="10"/>
      <c r="D7" s="10"/>
      <c r="E7" s="2"/>
      <c r="F7" s="2"/>
      <c r="G7" s="2"/>
      <c r="H7" s="2"/>
      <c r="I7" s="9"/>
      <c r="J7" s="9"/>
    </row>
    <row r="8" spans="1:10" ht="18" x14ac:dyDescent="0.25">
      <c r="A8" s="7"/>
      <c r="B8" s="7" t="s">
        <v>129</v>
      </c>
      <c r="C8" s="2" t="s">
        <v>137</v>
      </c>
      <c r="D8" s="7"/>
      <c r="E8" s="7"/>
      <c r="F8" s="7"/>
      <c r="G8" s="7"/>
      <c r="H8" s="7"/>
      <c r="I8" s="3"/>
      <c r="J8" s="3"/>
    </row>
    <row r="9" spans="1:10" ht="18" x14ac:dyDescent="0.25">
      <c r="A9" s="10"/>
      <c r="B9" s="10"/>
      <c r="C9" s="10"/>
      <c r="D9" s="10"/>
      <c r="E9" s="10"/>
      <c r="F9" s="10"/>
      <c r="G9" s="10"/>
      <c r="H9" s="10"/>
      <c r="I9" s="2"/>
      <c r="J9" s="2"/>
    </row>
    <row r="10" spans="1:10" ht="15.75" thickBot="1" x14ac:dyDescent="0.3">
      <c r="A10" s="11"/>
      <c r="B10" s="11"/>
      <c r="C10" s="11"/>
      <c r="D10" s="11"/>
      <c r="E10" s="11"/>
      <c r="F10" s="11"/>
      <c r="G10" s="11"/>
      <c r="H10" s="11"/>
      <c r="I10" s="1"/>
      <c r="J10" s="1"/>
    </row>
    <row r="11" spans="1:10" ht="16.5" customHeight="1" x14ac:dyDescent="0.25">
      <c r="A11" s="38" t="s">
        <v>0</v>
      </c>
      <c r="B11" s="41" t="s">
        <v>1</v>
      </c>
      <c r="C11" s="4"/>
      <c r="D11" s="4"/>
      <c r="E11" s="4"/>
      <c r="F11" s="44" t="s">
        <v>2</v>
      </c>
      <c r="G11" s="38" t="s">
        <v>112</v>
      </c>
      <c r="H11" s="38" t="s">
        <v>3</v>
      </c>
      <c r="I11" s="16" t="s">
        <v>4</v>
      </c>
    </row>
    <row r="12" spans="1:10" ht="16.5" x14ac:dyDescent="0.25">
      <c r="A12" s="39"/>
      <c r="B12" s="42"/>
      <c r="C12" s="5" t="s">
        <v>5</v>
      </c>
      <c r="D12" s="5" t="s">
        <v>6</v>
      </c>
      <c r="E12" s="5" t="s">
        <v>7</v>
      </c>
      <c r="F12" s="45"/>
      <c r="G12" s="39"/>
      <c r="H12" s="39"/>
      <c r="I12" s="17"/>
    </row>
    <row r="13" spans="1:10" ht="17.25" thickBot="1" x14ac:dyDescent="0.3">
      <c r="A13" s="40"/>
      <c r="B13" s="43"/>
      <c r="C13" s="6"/>
      <c r="D13" s="6"/>
      <c r="E13" s="6"/>
      <c r="F13" s="46"/>
      <c r="G13" s="40"/>
      <c r="H13" s="40"/>
      <c r="I13" s="17"/>
    </row>
    <row r="14" spans="1:10" s="54" customFormat="1" ht="30" customHeight="1" x14ac:dyDescent="0.25">
      <c r="A14" s="47" t="s">
        <v>8</v>
      </c>
      <c r="B14" s="55" t="s">
        <v>71</v>
      </c>
      <c r="C14" s="49" t="s">
        <v>63</v>
      </c>
      <c r="D14" s="50" t="s">
        <v>44</v>
      </c>
      <c r="E14" s="56" t="s">
        <v>45</v>
      </c>
      <c r="F14" s="52">
        <v>9000</v>
      </c>
      <c r="G14" s="51">
        <v>0</v>
      </c>
      <c r="H14" s="52">
        <f t="shared" ref="H14:H50" si="0">F14-G14</f>
        <v>9000</v>
      </c>
      <c r="I14" s="53">
        <v>122</v>
      </c>
    </row>
    <row r="15" spans="1:10" s="54" customFormat="1" ht="30" customHeight="1" x14ac:dyDescent="0.25">
      <c r="A15" s="47" t="s">
        <v>9</v>
      </c>
      <c r="B15" s="55" t="s">
        <v>106</v>
      </c>
      <c r="C15" s="49" t="s">
        <v>63</v>
      </c>
      <c r="D15" s="50" t="s">
        <v>82</v>
      </c>
      <c r="E15" s="50" t="s">
        <v>40</v>
      </c>
      <c r="F15" s="52">
        <v>110000</v>
      </c>
      <c r="G15" s="51">
        <v>16082.87</v>
      </c>
      <c r="H15" s="52">
        <f t="shared" si="0"/>
        <v>93917.13</v>
      </c>
      <c r="I15" s="53">
        <v>122</v>
      </c>
    </row>
    <row r="16" spans="1:10" s="54" customFormat="1" ht="30" customHeight="1" x14ac:dyDescent="0.25">
      <c r="A16" s="47" t="s">
        <v>10</v>
      </c>
      <c r="B16" s="48" t="s">
        <v>72</v>
      </c>
      <c r="C16" s="49" t="s">
        <v>63</v>
      </c>
      <c r="D16" s="50" t="s">
        <v>39</v>
      </c>
      <c r="E16" s="50" t="s">
        <v>40</v>
      </c>
      <c r="F16" s="52">
        <v>5000</v>
      </c>
      <c r="G16" s="51">
        <v>0</v>
      </c>
      <c r="H16" s="52">
        <f t="shared" si="0"/>
        <v>5000</v>
      </c>
      <c r="I16" s="53">
        <v>122</v>
      </c>
    </row>
    <row r="17" spans="1:9" s="54" customFormat="1" ht="30" customHeight="1" x14ac:dyDescent="0.25">
      <c r="A17" s="47" t="s">
        <v>11</v>
      </c>
      <c r="B17" s="48" t="s">
        <v>43</v>
      </c>
      <c r="C17" s="49" t="s">
        <v>63</v>
      </c>
      <c r="D17" s="50" t="s">
        <v>42</v>
      </c>
      <c r="E17" s="47" t="s">
        <v>40</v>
      </c>
      <c r="F17" s="52">
        <v>5000</v>
      </c>
      <c r="G17" s="51">
        <v>0</v>
      </c>
      <c r="H17" s="52">
        <f t="shared" si="0"/>
        <v>5000</v>
      </c>
      <c r="I17" s="53">
        <v>122</v>
      </c>
    </row>
    <row r="18" spans="1:9" s="54" customFormat="1" ht="30" customHeight="1" x14ac:dyDescent="0.25">
      <c r="A18" s="47" t="s">
        <v>12</v>
      </c>
      <c r="B18" s="48" t="s">
        <v>83</v>
      </c>
      <c r="C18" s="49" t="s">
        <v>63</v>
      </c>
      <c r="D18" s="50" t="s">
        <v>39</v>
      </c>
      <c r="E18" s="50" t="s">
        <v>40</v>
      </c>
      <c r="F18" s="52">
        <v>5000</v>
      </c>
      <c r="G18" s="51">
        <v>0</v>
      </c>
      <c r="H18" s="52">
        <f t="shared" si="0"/>
        <v>5000</v>
      </c>
      <c r="I18" s="53">
        <v>122</v>
      </c>
    </row>
    <row r="19" spans="1:9" s="54" customFormat="1" ht="30" customHeight="1" x14ac:dyDescent="0.25">
      <c r="A19" s="47" t="s">
        <v>13</v>
      </c>
      <c r="B19" s="48" t="s">
        <v>89</v>
      </c>
      <c r="C19" s="49" t="s">
        <v>63</v>
      </c>
      <c r="D19" s="50" t="s">
        <v>41</v>
      </c>
      <c r="E19" s="50" t="s">
        <v>40</v>
      </c>
      <c r="F19" s="52">
        <v>5000</v>
      </c>
      <c r="G19" s="51">
        <v>0</v>
      </c>
      <c r="H19" s="52">
        <f t="shared" si="0"/>
        <v>5000</v>
      </c>
      <c r="I19" s="53">
        <v>122</v>
      </c>
    </row>
    <row r="20" spans="1:9" s="54" customFormat="1" ht="30" customHeight="1" x14ac:dyDescent="0.25">
      <c r="A20" s="47" t="s">
        <v>14</v>
      </c>
      <c r="B20" s="48" t="s">
        <v>48</v>
      </c>
      <c r="C20" s="49" t="s">
        <v>63</v>
      </c>
      <c r="D20" s="57" t="s">
        <v>49</v>
      </c>
      <c r="E20" s="47" t="s">
        <v>50</v>
      </c>
      <c r="F20" s="52">
        <v>31000</v>
      </c>
      <c r="G20" s="51">
        <v>0</v>
      </c>
      <c r="H20" s="52">
        <f t="shared" si="0"/>
        <v>31000</v>
      </c>
      <c r="I20" s="53">
        <v>122</v>
      </c>
    </row>
    <row r="21" spans="1:9" s="54" customFormat="1" ht="30" customHeight="1" x14ac:dyDescent="0.25">
      <c r="A21" s="47" t="s">
        <v>15</v>
      </c>
      <c r="B21" s="48" t="s">
        <v>94</v>
      </c>
      <c r="C21" s="49" t="s">
        <v>63</v>
      </c>
      <c r="D21" s="50" t="s">
        <v>95</v>
      </c>
      <c r="E21" s="50" t="s">
        <v>47</v>
      </c>
      <c r="F21" s="52">
        <v>5000</v>
      </c>
      <c r="G21" s="51">
        <v>0</v>
      </c>
      <c r="H21" s="52">
        <f t="shared" si="0"/>
        <v>5000</v>
      </c>
      <c r="I21" s="53">
        <v>122</v>
      </c>
    </row>
    <row r="22" spans="1:9" s="54" customFormat="1" ht="30" customHeight="1" x14ac:dyDescent="0.25">
      <c r="A22" s="47" t="s">
        <v>16</v>
      </c>
      <c r="B22" s="55" t="s">
        <v>84</v>
      </c>
      <c r="C22" s="49" t="s">
        <v>63</v>
      </c>
      <c r="D22" s="50" t="s">
        <v>41</v>
      </c>
      <c r="E22" s="50" t="s">
        <v>40</v>
      </c>
      <c r="F22" s="52">
        <v>5000</v>
      </c>
      <c r="G22" s="51">
        <v>0</v>
      </c>
      <c r="H22" s="52">
        <f t="shared" si="0"/>
        <v>5000</v>
      </c>
      <c r="I22" s="53">
        <v>122</v>
      </c>
    </row>
    <row r="23" spans="1:9" s="54" customFormat="1" ht="30" customHeight="1" x14ac:dyDescent="0.25">
      <c r="A23" s="47" t="s">
        <v>17</v>
      </c>
      <c r="B23" s="55" t="s">
        <v>73</v>
      </c>
      <c r="C23" s="49" t="s">
        <v>63</v>
      </c>
      <c r="D23" s="50" t="s">
        <v>39</v>
      </c>
      <c r="E23" s="50" t="s">
        <v>40</v>
      </c>
      <c r="F23" s="52">
        <v>5000</v>
      </c>
      <c r="G23" s="51">
        <v>0</v>
      </c>
      <c r="H23" s="52">
        <f t="shared" si="0"/>
        <v>5000</v>
      </c>
      <c r="I23" s="53">
        <v>122</v>
      </c>
    </row>
    <row r="24" spans="1:9" s="54" customFormat="1" ht="30" customHeight="1" x14ac:dyDescent="0.25">
      <c r="A24" s="47" t="s">
        <v>18</v>
      </c>
      <c r="B24" s="55" t="s">
        <v>76</v>
      </c>
      <c r="C24" s="49" t="s">
        <v>63</v>
      </c>
      <c r="D24" s="50" t="s">
        <v>42</v>
      </c>
      <c r="E24" s="47" t="s">
        <v>40</v>
      </c>
      <c r="F24" s="52">
        <v>5000</v>
      </c>
      <c r="G24" s="51">
        <v>0</v>
      </c>
      <c r="H24" s="52">
        <f t="shared" si="0"/>
        <v>5000</v>
      </c>
      <c r="I24" s="53">
        <v>122</v>
      </c>
    </row>
    <row r="25" spans="1:9" s="54" customFormat="1" ht="30" customHeight="1" x14ac:dyDescent="0.25">
      <c r="A25" s="47" t="s">
        <v>19</v>
      </c>
      <c r="B25" s="55" t="s">
        <v>79</v>
      </c>
      <c r="C25" s="49" t="s">
        <v>63</v>
      </c>
      <c r="D25" s="50" t="s">
        <v>39</v>
      </c>
      <c r="E25" s="47" t="s">
        <v>40</v>
      </c>
      <c r="F25" s="52">
        <v>15000</v>
      </c>
      <c r="G25" s="51">
        <v>0</v>
      </c>
      <c r="H25" s="52">
        <f t="shared" si="0"/>
        <v>15000</v>
      </c>
      <c r="I25" s="53">
        <v>122</v>
      </c>
    </row>
    <row r="26" spans="1:9" s="54" customFormat="1" ht="30" customHeight="1" x14ac:dyDescent="0.25">
      <c r="A26" s="47" t="s">
        <v>20</v>
      </c>
      <c r="B26" s="55" t="s">
        <v>53</v>
      </c>
      <c r="C26" s="49" t="s">
        <v>63</v>
      </c>
      <c r="D26" s="50" t="s">
        <v>52</v>
      </c>
      <c r="E26" s="47" t="s">
        <v>50</v>
      </c>
      <c r="F26" s="52">
        <v>5000</v>
      </c>
      <c r="G26" s="51">
        <v>0</v>
      </c>
      <c r="H26" s="52">
        <f t="shared" si="0"/>
        <v>5000</v>
      </c>
      <c r="I26" s="53">
        <v>122</v>
      </c>
    </row>
    <row r="27" spans="1:9" s="54" customFormat="1" ht="30" customHeight="1" x14ac:dyDescent="0.25">
      <c r="A27" s="47" t="s">
        <v>21</v>
      </c>
      <c r="B27" s="55" t="s">
        <v>85</v>
      </c>
      <c r="C27" s="49" t="s">
        <v>63</v>
      </c>
      <c r="D27" s="50" t="s">
        <v>42</v>
      </c>
      <c r="E27" s="47" t="s">
        <v>40</v>
      </c>
      <c r="F27" s="52">
        <v>15000</v>
      </c>
      <c r="G27" s="51">
        <v>0</v>
      </c>
      <c r="H27" s="52">
        <f t="shared" si="0"/>
        <v>15000</v>
      </c>
      <c r="I27" s="53">
        <v>122</v>
      </c>
    </row>
    <row r="28" spans="1:9" s="54" customFormat="1" ht="30" customHeight="1" x14ac:dyDescent="0.25">
      <c r="A28" s="47" t="s">
        <v>22</v>
      </c>
      <c r="B28" s="55" t="s">
        <v>80</v>
      </c>
      <c r="C28" s="49" t="s">
        <v>63</v>
      </c>
      <c r="D28" s="50" t="s">
        <v>41</v>
      </c>
      <c r="E28" s="50" t="s">
        <v>40</v>
      </c>
      <c r="F28" s="52">
        <v>5000</v>
      </c>
      <c r="G28" s="51">
        <v>0</v>
      </c>
      <c r="H28" s="52">
        <f t="shared" si="0"/>
        <v>5000</v>
      </c>
      <c r="I28" s="53">
        <v>122</v>
      </c>
    </row>
    <row r="29" spans="1:9" s="54" customFormat="1" ht="30" customHeight="1" x14ac:dyDescent="0.25">
      <c r="A29" s="47" t="s">
        <v>65</v>
      </c>
      <c r="B29" s="55" t="s">
        <v>81</v>
      </c>
      <c r="C29" s="49" t="s">
        <v>63</v>
      </c>
      <c r="D29" s="50" t="s">
        <v>39</v>
      </c>
      <c r="E29" s="50" t="s">
        <v>40</v>
      </c>
      <c r="F29" s="52">
        <v>5000</v>
      </c>
      <c r="G29" s="51">
        <v>0</v>
      </c>
      <c r="H29" s="52">
        <f t="shared" si="0"/>
        <v>5000</v>
      </c>
      <c r="I29" s="53">
        <v>122</v>
      </c>
    </row>
    <row r="30" spans="1:9" s="54" customFormat="1" ht="30" customHeight="1" x14ac:dyDescent="0.25">
      <c r="A30" s="47" t="s">
        <v>23</v>
      </c>
      <c r="B30" s="55" t="s">
        <v>90</v>
      </c>
      <c r="C30" s="49" t="s">
        <v>63</v>
      </c>
      <c r="D30" s="50" t="s">
        <v>92</v>
      </c>
      <c r="E30" s="50" t="s">
        <v>40</v>
      </c>
      <c r="F30" s="52">
        <v>50000</v>
      </c>
      <c r="G30" s="51">
        <v>2297.25</v>
      </c>
      <c r="H30" s="52">
        <f t="shared" si="0"/>
        <v>47702.75</v>
      </c>
      <c r="I30" s="53">
        <v>122</v>
      </c>
    </row>
    <row r="31" spans="1:9" s="54" customFormat="1" ht="30" customHeight="1" x14ac:dyDescent="0.25">
      <c r="A31" s="47" t="s">
        <v>24</v>
      </c>
      <c r="B31" s="55" t="s">
        <v>91</v>
      </c>
      <c r="C31" s="49" t="s">
        <v>63</v>
      </c>
      <c r="D31" s="50" t="s">
        <v>92</v>
      </c>
      <c r="E31" s="50" t="s">
        <v>40</v>
      </c>
      <c r="F31" s="52">
        <v>50000</v>
      </c>
      <c r="G31" s="51">
        <v>2297.25</v>
      </c>
      <c r="H31" s="52">
        <f t="shared" si="0"/>
        <v>47702.75</v>
      </c>
      <c r="I31" s="53">
        <v>122</v>
      </c>
    </row>
    <row r="32" spans="1:9" s="54" customFormat="1" ht="30" customHeight="1" x14ac:dyDescent="0.25">
      <c r="A32" s="47" t="s">
        <v>25</v>
      </c>
      <c r="B32" s="55" t="s">
        <v>99</v>
      </c>
      <c r="C32" s="49" t="s">
        <v>63</v>
      </c>
      <c r="D32" s="50" t="s">
        <v>100</v>
      </c>
      <c r="E32" s="50" t="s">
        <v>40</v>
      </c>
      <c r="F32" s="52">
        <v>45000</v>
      </c>
      <c r="G32" s="51">
        <v>1547.25</v>
      </c>
      <c r="H32" s="52">
        <f t="shared" si="0"/>
        <v>43452.75</v>
      </c>
      <c r="I32" s="53">
        <v>122</v>
      </c>
    </row>
    <row r="33" spans="1:9" s="54" customFormat="1" ht="30" customHeight="1" x14ac:dyDescent="0.25">
      <c r="A33" s="47" t="s">
        <v>26</v>
      </c>
      <c r="B33" s="55" t="s">
        <v>86</v>
      </c>
      <c r="C33" s="49" t="s">
        <v>63</v>
      </c>
      <c r="D33" s="50" t="s">
        <v>87</v>
      </c>
      <c r="E33" s="50" t="s">
        <v>88</v>
      </c>
      <c r="F33" s="52">
        <v>30000</v>
      </c>
      <c r="G33" s="51">
        <v>0</v>
      </c>
      <c r="H33" s="52">
        <f t="shared" si="0"/>
        <v>30000</v>
      </c>
      <c r="I33" s="53">
        <v>122</v>
      </c>
    </row>
    <row r="34" spans="1:9" s="54" customFormat="1" ht="30" customHeight="1" x14ac:dyDescent="0.25">
      <c r="A34" s="47" t="s">
        <v>27</v>
      </c>
      <c r="B34" s="55" t="s">
        <v>96</v>
      </c>
      <c r="C34" s="49" t="s">
        <v>63</v>
      </c>
      <c r="D34" s="50" t="s">
        <v>97</v>
      </c>
      <c r="E34" s="50" t="s">
        <v>68</v>
      </c>
      <c r="F34" s="52">
        <v>15000.4</v>
      </c>
      <c r="G34" s="51">
        <v>0</v>
      </c>
      <c r="H34" s="52">
        <f t="shared" si="0"/>
        <v>15000.4</v>
      </c>
      <c r="I34" s="53">
        <v>122</v>
      </c>
    </row>
    <row r="35" spans="1:9" s="54" customFormat="1" ht="30" customHeight="1" x14ac:dyDescent="0.25">
      <c r="A35" s="47" t="s">
        <v>28</v>
      </c>
      <c r="B35" s="55" t="s">
        <v>98</v>
      </c>
      <c r="C35" s="49" t="s">
        <v>63</v>
      </c>
      <c r="D35" s="50" t="s">
        <v>97</v>
      </c>
      <c r="E35" s="50" t="s">
        <v>68</v>
      </c>
      <c r="F35" s="52">
        <v>10000.4</v>
      </c>
      <c r="G35" s="51">
        <v>0</v>
      </c>
      <c r="H35" s="52">
        <f t="shared" si="0"/>
        <v>10000.4</v>
      </c>
      <c r="I35" s="53">
        <v>122</v>
      </c>
    </row>
    <row r="36" spans="1:9" s="54" customFormat="1" ht="30" customHeight="1" x14ac:dyDescent="0.25">
      <c r="A36" s="47" t="s">
        <v>29</v>
      </c>
      <c r="B36" s="55" t="s">
        <v>101</v>
      </c>
      <c r="C36" s="49" t="s">
        <v>63</v>
      </c>
      <c r="D36" s="50" t="s">
        <v>102</v>
      </c>
      <c r="E36" s="50" t="s">
        <v>103</v>
      </c>
      <c r="F36" s="52">
        <v>17000</v>
      </c>
      <c r="G36" s="51">
        <v>0</v>
      </c>
      <c r="H36" s="52">
        <f t="shared" si="0"/>
        <v>17000</v>
      </c>
      <c r="I36" s="53">
        <v>122</v>
      </c>
    </row>
    <row r="37" spans="1:9" s="54" customFormat="1" ht="30" customHeight="1" x14ac:dyDescent="0.25">
      <c r="A37" s="47" t="s">
        <v>30</v>
      </c>
      <c r="B37" s="58" t="s">
        <v>54</v>
      </c>
      <c r="C37" s="49" t="s">
        <v>63</v>
      </c>
      <c r="D37" s="50" t="s">
        <v>42</v>
      </c>
      <c r="E37" s="47" t="s">
        <v>55</v>
      </c>
      <c r="F37" s="52">
        <v>20000</v>
      </c>
      <c r="G37" s="51">
        <v>0</v>
      </c>
      <c r="H37" s="52">
        <f t="shared" si="0"/>
        <v>20000</v>
      </c>
      <c r="I37" s="53">
        <v>122</v>
      </c>
    </row>
    <row r="38" spans="1:9" s="54" customFormat="1" ht="30" customHeight="1" x14ac:dyDescent="0.25">
      <c r="A38" s="47" t="s">
        <v>31</v>
      </c>
      <c r="B38" s="59" t="s">
        <v>107</v>
      </c>
      <c r="C38" s="49" t="s">
        <v>63</v>
      </c>
      <c r="D38" s="50" t="s">
        <v>108</v>
      </c>
      <c r="E38" s="50" t="s">
        <v>68</v>
      </c>
      <c r="F38" s="52">
        <v>80000</v>
      </c>
      <c r="G38" s="51">
        <v>8582.8700000000008</v>
      </c>
      <c r="H38" s="52">
        <f t="shared" si="0"/>
        <v>71417.13</v>
      </c>
      <c r="I38" s="53">
        <v>122</v>
      </c>
    </row>
    <row r="39" spans="1:9" s="54" customFormat="1" ht="30" customHeight="1" x14ac:dyDescent="0.25">
      <c r="A39" s="47" t="s">
        <v>32</v>
      </c>
      <c r="B39" s="48" t="s">
        <v>69</v>
      </c>
      <c r="C39" s="49" t="s">
        <v>63</v>
      </c>
      <c r="D39" s="50" t="s">
        <v>46</v>
      </c>
      <c r="E39" s="56" t="s">
        <v>47</v>
      </c>
      <c r="F39" s="52">
        <v>15000</v>
      </c>
      <c r="G39" s="51">
        <v>0</v>
      </c>
      <c r="H39" s="52">
        <f t="shared" si="0"/>
        <v>15000</v>
      </c>
      <c r="I39" s="53">
        <v>122</v>
      </c>
    </row>
    <row r="40" spans="1:9" s="54" customFormat="1" ht="30" customHeight="1" x14ac:dyDescent="0.25">
      <c r="A40" s="47" t="s">
        <v>33</v>
      </c>
      <c r="B40" s="55" t="s">
        <v>74</v>
      </c>
      <c r="C40" s="49" t="s">
        <v>63</v>
      </c>
      <c r="D40" s="57" t="s">
        <v>75</v>
      </c>
      <c r="E40" s="50" t="s">
        <v>50</v>
      </c>
      <c r="F40" s="52">
        <v>32000</v>
      </c>
      <c r="G40" s="51">
        <v>0</v>
      </c>
      <c r="H40" s="52">
        <f t="shared" si="0"/>
        <v>32000</v>
      </c>
      <c r="I40" s="53">
        <v>122</v>
      </c>
    </row>
    <row r="41" spans="1:9" s="54" customFormat="1" ht="30" customHeight="1" x14ac:dyDescent="0.25">
      <c r="A41" s="47" t="s">
        <v>34</v>
      </c>
      <c r="B41" s="60" t="s">
        <v>67</v>
      </c>
      <c r="C41" s="49" t="s">
        <v>63</v>
      </c>
      <c r="D41" s="61" t="s">
        <v>93</v>
      </c>
      <c r="E41" s="62" t="s">
        <v>68</v>
      </c>
      <c r="F41" s="52">
        <v>6500</v>
      </c>
      <c r="G41" s="51">
        <v>0</v>
      </c>
      <c r="H41" s="52">
        <f t="shared" si="0"/>
        <v>6500</v>
      </c>
      <c r="I41" s="53">
        <v>122</v>
      </c>
    </row>
    <row r="42" spans="1:9" s="54" customFormat="1" ht="30" customHeight="1" x14ac:dyDescent="0.25">
      <c r="A42" s="47" t="s">
        <v>35</v>
      </c>
      <c r="B42" s="24" t="s">
        <v>120</v>
      </c>
      <c r="C42" s="49" t="s">
        <v>63</v>
      </c>
      <c r="D42" s="25" t="s">
        <v>121</v>
      </c>
      <c r="E42" s="63" t="s">
        <v>40</v>
      </c>
      <c r="F42" s="26">
        <v>30000</v>
      </c>
      <c r="G42" s="51">
        <v>0</v>
      </c>
      <c r="H42" s="52">
        <f t="shared" si="0"/>
        <v>30000</v>
      </c>
      <c r="I42" s="53">
        <v>122</v>
      </c>
    </row>
    <row r="43" spans="1:9" s="54" customFormat="1" ht="30" customHeight="1" x14ac:dyDescent="0.25">
      <c r="A43" s="47" t="s">
        <v>36</v>
      </c>
      <c r="B43" s="64" t="s">
        <v>122</v>
      </c>
      <c r="C43" s="49" t="s">
        <v>63</v>
      </c>
      <c r="D43" s="63" t="s">
        <v>123</v>
      </c>
      <c r="E43" s="63" t="s">
        <v>109</v>
      </c>
      <c r="F43" s="65">
        <v>30000</v>
      </c>
      <c r="G43" s="51">
        <v>0</v>
      </c>
      <c r="H43" s="52">
        <f t="shared" si="0"/>
        <v>30000</v>
      </c>
      <c r="I43" s="53">
        <v>122</v>
      </c>
    </row>
    <row r="44" spans="1:9" s="54" customFormat="1" ht="30" customHeight="1" x14ac:dyDescent="0.25">
      <c r="A44" s="47" t="s">
        <v>66</v>
      </c>
      <c r="B44" s="55" t="s">
        <v>56</v>
      </c>
      <c r="C44" s="49" t="s">
        <v>63</v>
      </c>
      <c r="D44" s="50" t="s">
        <v>57</v>
      </c>
      <c r="E44" s="50" t="s">
        <v>50</v>
      </c>
      <c r="F44" s="52">
        <v>5640</v>
      </c>
      <c r="G44" s="51">
        <v>0</v>
      </c>
      <c r="H44" s="52">
        <f t="shared" si="0"/>
        <v>5640</v>
      </c>
      <c r="I44" s="53">
        <v>122</v>
      </c>
    </row>
    <row r="45" spans="1:9" s="54" customFormat="1" ht="30" customHeight="1" x14ac:dyDescent="0.25">
      <c r="A45" s="47" t="s">
        <v>37</v>
      </c>
      <c r="B45" s="66" t="s">
        <v>58</v>
      </c>
      <c r="C45" s="49" t="s">
        <v>63</v>
      </c>
      <c r="D45" s="47" t="s">
        <v>59</v>
      </c>
      <c r="E45" s="47" t="s">
        <v>124</v>
      </c>
      <c r="F45" s="52">
        <v>9000</v>
      </c>
      <c r="G45" s="51">
        <v>0</v>
      </c>
      <c r="H45" s="52">
        <f t="shared" si="0"/>
        <v>9000</v>
      </c>
      <c r="I45" s="53">
        <v>122</v>
      </c>
    </row>
    <row r="46" spans="1:9" s="54" customFormat="1" ht="30" customHeight="1" x14ac:dyDescent="0.25">
      <c r="A46" s="47" t="s">
        <v>38</v>
      </c>
      <c r="B46" s="48" t="s">
        <v>113</v>
      </c>
      <c r="C46" s="49" t="s">
        <v>63</v>
      </c>
      <c r="D46" s="50" t="s">
        <v>92</v>
      </c>
      <c r="E46" s="47" t="s">
        <v>114</v>
      </c>
      <c r="F46" s="51">
        <v>25000</v>
      </c>
      <c r="G46" s="51">
        <v>0</v>
      </c>
      <c r="H46" s="52">
        <f t="shared" si="0"/>
        <v>25000</v>
      </c>
      <c r="I46" s="53">
        <v>122</v>
      </c>
    </row>
    <row r="47" spans="1:9" s="54" customFormat="1" ht="30" customHeight="1" x14ac:dyDescent="0.25">
      <c r="A47" s="47" t="s">
        <v>110</v>
      </c>
      <c r="B47" s="48" t="s">
        <v>115</v>
      </c>
      <c r="C47" s="49" t="s">
        <v>63</v>
      </c>
      <c r="D47" s="50" t="s">
        <v>116</v>
      </c>
      <c r="E47" s="47" t="s">
        <v>117</v>
      </c>
      <c r="F47" s="51">
        <v>5000</v>
      </c>
      <c r="G47" s="51">
        <v>0</v>
      </c>
      <c r="H47" s="52">
        <f t="shared" si="0"/>
        <v>5000</v>
      </c>
      <c r="I47" s="53">
        <v>122</v>
      </c>
    </row>
    <row r="48" spans="1:9" s="54" customFormat="1" ht="30" customHeight="1" x14ac:dyDescent="0.25">
      <c r="A48" s="47" t="s">
        <v>111</v>
      </c>
      <c r="B48" s="55" t="s">
        <v>70</v>
      </c>
      <c r="C48" s="49" t="s">
        <v>63</v>
      </c>
      <c r="D48" s="50" t="s">
        <v>52</v>
      </c>
      <c r="E48" s="47" t="s">
        <v>50</v>
      </c>
      <c r="F48" s="52">
        <v>15000</v>
      </c>
      <c r="G48" s="51">
        <v>0</v>
      </c>
      <c r="H48" s="52">
        <f t="shared" si="0"/>
        <v>15000</v>
      </c>
      <c r="I48" s="53">
        <v>122</v>
      </c>
    </row>
    <row r="49" spans="1:9" s="54" customFormat="1" ht="30" customHeight="1" x14ac:dyDescent="0.25">
      <c r="A49" s="47" t="s">
        <v>118</v>
      </c>
      <c r="B49" s="67" t="s">
        <v>61</v>
      </c>
      <c r="C49" s="49" t="s">
        <v>63</v>
      </c>
      <c r="D49" s="50" t="s">
        <v>62</v>
      </c>
      <c r="E49" s="47" t="s">
        <v>50</v>
      </c>
      <c r="F49" s="52">
        <v>9000</v>
      </c>
      <c r="G49" s="51">
        <v>0</v>
      </c>
      <c r="H49" s="52">
        <f t="shared" si="0"/>
        <v>9000</v>
      </c>
      <c r="I49" s="53">
        <v>122</v>
      </c>
    </row>
    <row r="50" spans="1:9" s="54" customFormat="1" ht="30" customHeight="1" x14ac:dyDescent="0.25">
      <c r="A50" s="47" t="s">
        <v>119</v>
      </c>
      <c r="B50" s="55" t="s">
        <v>60</v>
      </c>
      <c r="C50" s="49" t="s">
        <v>63</v>
      </c>
      <c r="D50" s="50" t="s">
        <v>46</v>
      </c>
      <c r="E50" s="47" t="s">
        <v>51</v>
      </c>
      <c r="F50" s="52">
        <v>5000</v>
      </c>
      <c r="G50" s="51">
        <v>0</v>
      </c>
      <c r="H50" s="52">
        <f t="shared" si="0"/>
        <v>5000</v>
      </c>
      <c r="I50" s="53">
        <v>122</v>
      </c>
    </row>
    <row r="51" spans="1:9" s="54" customFormat="1" ht="30" customHeight="1" x14ac:dyDescent="0.25">
      <c r="A51" s="47" t="s">
        <v>125</v>
      </c>
      <c r="B51" s="27" t="s">
        <v>127</v>
      </c>
      <c r="C51" s="49" t="s">
        <v>63</v>
      </c>
      <c r="D51" s="28" t="s">
        <v>46</v>
      </c>
      <c r="E51" s="56" t="s">
        <v>47</v>
      </c>
      <c r="F51" s="52">
        <v>7000</v>
      </c>
      <c r="G51" s="51">
        <v>0</v>
      </c>
      <c r="H51" s="52">
        <f t="shared" ref="H51" si="1">F51-G51</f>
        <v>7000</v>
      </c>
      <c r="I51" s="53">
        <v>122</v>
      </c>
    </row>
    <row r="52" spans="1:9" s="54" customFormat="1" ht="30" customHeight="1" x14ac:dyDescent="0.25">
      <c r="A52" s="47" t="s">
        <v>126</v>
      </c>
      <c r="B52" s="48" t="s">
        <v>130</v>
      </c>
      <c r="C52" s="49" t="s">
        <v>63</v>
      </c>
      <c r="D52" s="50" t="s">
        <v>52</v>
      </c>
      <c r="E52" s="47" t="s">
        <v>50</v>
      </c>
      <c r="F52" s="51">
        <v>5000</v>
      </c>
      <c r="G52" s="51">
        <v>0</v>
      </c>
      <c r="H52" s="52">
        <f t="shared" ref="H52:H54" si="2">F52-G52</f>
        <v>5000</v>
      </c>
      <c r="I52" s="53">
        <v>122</v>
      </c>
    </row>
    <row r="53" spans="1:9" s="54" customFormat="1" ht="30" customHeight="1" x14ac:dyDescent="0.25">
      <c r="A53" s="47" t="s">
        <v>128</v>
      </c>
      <c r="B53" s="48" t="s">
        <v>131</v>
      </c>
      <c r="C53" s="49" t="s">
        <v>63</v>
      </c>
      <c r="D53" s="50" t="s">
        <v>42</v>
      </c>
      <c r="E53" s="47" t="s">
        <v>88</v>
      </c>
      <c r="F53" s="51">
        <v>10000</v>
      </c>
      <c r="G53" s="51">
        <v>0</v>
      </c>
      <c r="H53" s="52">
        <f t="shared" si="2"/>
        <v>10000</v>
      </c>
      <c r="I53" s="53">
        <v>122</v>
      </c>
    </row>
    <row r="54" spans="1:9" s="54" customFormat="1" ht="30" customHeight="1" x14ac:dyDescent="0.25">
      <c r="A54" s="47" t="s">
        <v>134</v>
      </c>
      <c r="B54" s="48" t="s">
        <v>132</v>
      </c>
      <c r="C54" s="49" t="s">
        <v>63</v>
      </c>
      <c r="D54" s="50" t="s">
        <v>133</v>
      </c>
      <c r="E54" s="47" t="s">
        <v>40</v>
      </c>
      <c r="F54" s="51">
        <v>10000</v>
      </c>
      <c r="G54" s="51">
        <v>0</v>
      </c>
      <c r="H54" s="52">
        <f t="shared" si="2"/>
        <v>10000</v>
      </c>
      <c r="I54" s="53">
        <v>122</v>
      </c>
    </row>
    <row r="55" spans="1:9" s="54" customFormat="1" ht="30" customHeight="1" x14ac:dyDescent="0.25">
      <c r="A55" s="47" t="s">
        <v>135</v>
      </c>
      <c r="B55" s="48" t="s">
        <v>136</v>
      </c>
      <c r="C55" s="49" t="s">
        <v>63</v>
      </c>
      <c r="D55" s="50" t="s">
        <v>39</v>
      </c>
      <c r="E55" s="47" t="s">
        <v>88</v>
      </c>
      <c r="F55" s="51">
        <v>15000</v>
      </c>
      <c r="G55" s="51">
        <v>0</v>
      </c>
      <c r="H55" s="52">
        <v>15000</v>
      </c>
      <c r="I55" s="53">
        <v>122</v>
      </c>
    </row>
    <row r="56" spans="1:9" s="22" customFormat="1" ht="30" customHeight="1" x14ac:dyDescent="0.25">
      <c r="A56" s="29"/>
      <c r="B56" s="30"/>
      <c r="C56" s="31"/>
      <c r="D56" s="23"/>
      <c r="E56" s="29"/>
      <c r="F56" s="32"/>
      <c r="G56" s="32"/>
      <c r="H56" s="33"/>
      <c r="I56" s="34"/>
    </row>
    <row r="57" spans="1:9" s="22" customFormat="1" ht="13.5" x14ac:dyDescent="0.25">
      <c r="A57" s="29"/>
      <c r="B57" s="35"/>
      <c r="C57" s="31"/>
      <c r="D57" s="23"/>
      <c r="E57" s="29"/>
      <c r="F57" s="33"/>
      <c r="G57" s="33"/>
      <c r="H57" s="33"/>
      <c r="I57" s="34"/>
    </row>
    <row r="58" spans="1:9" s="22" customFormat="1" ht="13.5" x14ac:dyDescent="0.25">
      <c r="A58" s="29"/>
      <c r="B58" s="30"/>
      <c r="C58" s="31"/>
      <c r="D58" s="23"/>
      <c r="E58" s="23"/>
      <c r="F58" s="32"/>
      <c r="G58" s="32"/>
      <c r="H58" s="34"/>
    </row>
    <row r="59" spans="1:9" s="22" customFormat="1" x14ac:dyDescent="0.3">
      <c r="D59" s="37" t="s">
        <v>104</v>
      </c>
    </row>
    <row r="60" spans="1:9" s="22" customFormat="1" x14ac:dyDescent="0.3">
      <c r="D60" s="37" t="s">
        <v>105</v>
      </c>
    </row>
    <row r="61" spans="1:9" s="22" customFormat="1" ht="14.25" x14ac:dyDescent="0.3">
      <c r="D61" s="36"/>
    </row>
    <row r="62" spans="1:9" s="22" customFormat="1" ht="12" x14ac:dyDescent="0.2"/>
    <row r="63" spans="1:9" x14ac:dyDescent="0.25">
      <c r="A63" s="14"/>
      <c r="B63" s="14"/>
      <c r="C63" s="12"/>
      <c r="D63" s="13"/>
      <c r="E63" s="14"/>
      <c r="F63" s="13"/>
      <c r="G63" s="15"/>
      <c r="H63" s="18"/>
      <c r="I63" s="19"/>
    </row>
    <row r="71" spans="5:8" x14ac:dyDescent="0.25">
      <c r="E71" s="20"/>
      <c r="F71" s="20"/>
      <c r="G71" s="20"/>
      <c r="H71" s="21"/>
    </row>
  </sheetData>
  <mergeCells count="5">
    <mergeCell ref="A11:A13"/>
    <mergeCell ref="B11:B13"/>
    <mergeCell ref="F11:F13"/>
    <mergeCell ref="G11:G13"/>
    <mergeCell ref="H11:H13"/>
  </mergeCells>
  <phoneticPr fontId="19" type="noConversion"/>
  <pageMargins left="0.70866141732283472" right="0.70866141732283472" top="0.74803149606299213" bottom="0.74803149606299213" header="0.31496062992125984" footer="0.31496062992125984"/>
  <pageSetup paperSize="258" scale="85" fitToHeight="0" pageOrder="overThenDown" orientation="landscape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2</xdr:col>
                <xdr:colOff>600075</xdr:colOff>
                <xdr:row>0</xdr:row>
                <xdr:rowOff>57150</xdr:rowOff>
              </from>
              <to>
                <xdr:col>3</xdr:col>
                <xdr:colOff>0</xdr:colOff>
                <xdr:row>3</xdr:row>
                <xdr:rowOff>114300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MILITARES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Jimenez</dc:creator>
  <cp:lastModifiedBy>Miosotis baez</cp:lastModifiedBy>
  <cp:lastPrinted>2021-10-06T16:03:55Z</cp:lastPrinted>
  <dcterms:created xsi:type="dcterms:W3CDTF">2017-06-21T13:45:40Z</dcterms:created>
  <dcterms:modified xsi:type="dcterms:W3CDTF">2021-12-30T18:07:23Z</dcterms:modified>
</cp:coreProperties>
</file>