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11190" windowHeight="2745" tabRatio="807"/>
  </bookViews>
  <sheets>
    <sheet name="FINANC." sheetId="25" r:id="rId1"/>
  </sheets>
  <definedNames>
    <definedName name="_xlnm.Print_Area" localSheetId="0">FINANC.!$A$1:$E$100</definedName>
    <definedName name="_xlnm.Print_Titles" localSheetId="0">FINANC.!$14:$16</definedName>
  </definedNames>
  <calcPr calcId="162913"/>
  <fileRecoveryPr repairLoad="1"/>
</workbook>
</file>

<file path=xl/calcChain.xml><?xml version="1.0" encoding="utf-8"?>
<calcChain xmlns="http://schemas.openxmlformats.org/spreadsheetml/2006/main">
  <c r="C69" i="25" l="1"/>
  <c r="C63" i="25"/>
  <c r="C62" i="25"/>
  <c r="C64" i="25"/>
  <c r="B59" i="25"/>
  <c r="B70" i="25"/>
  <c r="B34" i="25"/>
  <c r="B32" i="25"/>
  <c r="B23" i="25" s="1"/>
  <c r="B60" i="25"/>
  <c r="B42" i="25"/>
  <c r="B22" i="25"/>
  <c r="B18" i="25"/>
  <c r="C65" i="25"/>
  <c r="C66" i="25"/>
  <c r="C67" i="25"/>
  <c r="C68" i="25"/>
  <c r="C61" i="25"/>
  <c r="C60" i="25"/>
  <c r="C43" i="25"/>
  <c r="C39" i="25"/>
  <c r="C40" i="25"/>
  <c r="C41" i="25"/>
  <c r="C42" i="25"/>
  <c r="C38" i="25"/>
  <c r="C37" i="25"/>
  <c r="C36" i="25"/>
  <c r="C35" i="25"/>
  <c r="C34" i="25"/>
  <c r="C32" i="25"/>
  <c r="C31" i="25"/>
  <c r="C30" i="25"/>
  <c r="C27" i="25"/>
  <c r="C28" i="25"/>
  <c r="C29" i="25"/>
  <c r="C26" i="25"/>
  <c r="C25" i="25"/>
  <c r="C24" i="25"/>
  <c r="C22" i="25"/>
  <c r="C21" i="25"/>
  <c r="C19" i="25"/>
  <c r="C18" i="25"/>
  <c r="C20" i="25"/>
  <c r="C45" i="25"/>
  <c r="C46" i="25"/>
  <c r="C47" i="25"/>
  <c r="C48" i="25"/>
  <c r="C49" i="25"/>
  <c r="C50" i="25"/>
  <c r="C52" i="25"/>
  <c r="C53" i="25"/>
  <c r="C54" i="25"/>
  <c r="C55" i="25"/>
  <c r="C56" i="25"/>
  <c r="C57" i="25"/>
  <c r="B71" i="25"/>
  <c r="B72" i="25"/>
  <c r="B73" i="25"/>
  <c r="B74" i="25"/>
  <c r="B75" i="25"/>
  <c r="B76" i="25"/>
  <c r="B77" i="25"/>
  <c r="B78" i="25"/>
  <c r="B79" i="25"/>
  <c r="C33" i="25" l="1"/>
  <c r="B33" i="25"/>
  <c r="C23" i="25"/>
  <c r="B69" i="25"/>
  <c r="B17" i="25"/>
  <c r="C59" i="25"/>
  <c r="C17" i="25"/>
  <c r="C81" i="25" l="1"/>
  <c r="C92" i="25" s="1"/>
  <c r="B81" i="25"/>
  <c r="B92" i="25" s="1"/>
  <c r="E18" i="25" l="1"/>
  <c r="E19" i="25"/>
  <c r="E20" i="25"/>
  <c r="E21" i="25"/>
  <c r="E22" i="25"/>
  <c r="E26" i="25"/>
  <c r="E27" i="25"/>
  <c r="E28" i="25"/>
  <c r="E29" i="25"/>
  <c r="E30" i="25"/>
  <c r="E31" i="25"/>
  <c r="E32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60" i="25"/>
  <c r="E61" i="25"/>
  <c r="E62" i="25"/>
  <c r="E63" i="25"/>
  <c r="E64" i="25"/>
  <c r="E65" i="25"/>
  <c r="E66" i="25"/>
  <c r="E67" i="25"/>
  <c r="E68" i="25"/>
  <c r="E70" i="25"/>
  <c r="E71" i="25"/>
  <c r="E72" i="25"/>
  <c r="E73" i="25"/>
  <c r="E74" i="25"/>
  <c r="E75" i="25"/>
  <c r="E76" i="25"/>
  <c r="E77" i="25"/>
  <c r="E78" i="25"/>
  <c r="E79" i="25"/>
  <c r="E80" i="25"/>
  <c r="E82" i="25"/>
  <c r="E83" i="25"/>
  <c r="E84" i="25"/>
  <c r="E85" i="25"/>
  <c r="E86" i="25"/>
  <c r="E87" i="25"/>
  <c r="E88" i="25"/>
  <c r="E89" i="25"/>
  <c r="E90" i="25"/>
  <c r="E24" i="25"/>
  <c r="E25" i="25"/>
  <c r="E69" i="25" l="1"/>
  <c r="E59" i="25" l="1"/>
  <c r="D23" i="25" l="1"/>
  <c r="E23" i="25" s="1"/>
  <c r="D33" i="25"/>
  <c r="E33" i="25" l="1"/>
  <c r="D17" i="25"/>
  <c r="E17" i="25" s="1"/>
  <c r="D81" i="25" l="1"/>
  <c r="D92" i="25" s="1"/>
  <c r="E92" i="25" s="1"/>
  <c r="E96" i="25" s="1"/>
  <c r="E81" i="25"/>
</calcChain>
</file>

<file path=xl/sharedStrings.xml><?xml version="1.0" encoding="utf-8"?>
<sst xmlns="http://schemas.openxmlformats.org/spreadsheetml/2006/main" count="97" uniqueCount="96">
  <si>
    <t>Presidencia de la República Dominicana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</si>
  <si>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</si>
  <si>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</si>
  <si>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</si>
  <si>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</si>
  <si>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</si>
  <si>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</si>
  <si>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</si>
  <si>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</si>
  <si>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</si>
  <si>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</si>
  <si>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</si>
  <si>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</si>
  <si>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</si>
  <si>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</si>
  <si>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</si>
  <si>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</si>
  <si>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</si>
  <si>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</si>
  <si>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</si>
  <si>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</si>
  <si>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</si>
  <si>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</si>
  <si>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</si>
  <si>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</si>
  <si>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</si>
  <si>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</si>
  <si>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</si>
  <si>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</si>
  <si>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</si>
  <si>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</si>
  <si>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</si>
  <si>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</si>
  <si>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</si>
  <si>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</si>
  <si>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</si>
  <si>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</si>
  <si>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</si>
  <si>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</si>
  <si>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</si>
  <si>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</si>
  <si>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</si>
  <si>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</si>
  <si>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</si>
  <si>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</si>
  <si>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</si>
  <si>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</si>
  <si>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</si>
  <si>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</si>
  <si>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</si>
  <si>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</si>
  <si>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</si>
  <si>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</si>
  <si>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</si>
  <si>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</si>
  <si>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</si>
  <si>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</si>
  <si>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</si>
  <si>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</si>
  <si>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</si>
  <si>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</si>
  <si>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</si>
  <si>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</si>
  <si>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</si>
  <si>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</si>
  <si>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</si>
  <si>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</si>
  <si>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</si>
  <si>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</si>
  <si>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</si>
  <si>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</si>
  <si>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</si>
  <si>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</si>
  <si>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</si>
  <si>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</si>
  <si>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</si>
  <si>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</si>
  <si>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</si>
  <si>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</si>
  <si>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Total 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</si>
  <si>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</si>
  <si>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</si>
  <si>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</si>
  <si>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</si>
  <si>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</si>
  <si>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</si>
  <si>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</si>
  <si>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</si>
  <si>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</si>
  <si>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</si>
  <si>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</si>
  <si>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</si>
  <si>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</si>
  <si>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>2.6.2 - MOBILIARIO Y EQUIPO  DE AUDIO,AUDIOVISUAL, RECREATIVO Y EDUCACIONAL</t>
  </si>
  <si>
    <t>FONDO 100/2160</t>
  </si>
  <si>
    <t>DIRECCION DE ASISTENCIA SOCIAL Y ALIMENTACION COMUNITARIA (DASAC)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</si>
</sst>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2"/>
      <color rgb="FF33333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0" applyFont="1"/>
    <xf numFmtId="0" fontId="7" fillId="2" borderId="0" xfId="0" applyFont="1" applyFill="1"/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Border="1"/>
    <xf numFmtId="0" fontId="0" fillId="0" borderId="0" xfId="0"/>
    <xf numFmtId="0" fontId="0" fillId="2" borderId="0" xfId="0" applyFill="1"/>
    <xf numFmtId="0" fontId="7" fillId="0" borderId="0" xfId="0" applyFont="1" applyAlignment="1">
      <alignment horizontal="right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left" vertical="center" wrapText="1"/>
    </xf>
    <xf numFmtId="165" fontId="5" fillId="4" borderId="2" xfId="0" applyNumberFormat="1" applyFont="1" applyFill="1" applyBorder="1" applyAlignment="1">
      <alignment horizontal="right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166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165" fontId="5" fillId="4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166" fontId="2" fillId="3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65" fontId="11" fillId="4" borderId="1" xfId="0" applyNumberFormat="1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166" fontId="11" fillId="6" borderId="1" xfId="0" applyNumberFormat="1" applyFont="1" applyFill="1" applyBorder="1" applyAlignment="1">
      <alignment horizontal="center" vertical="center"/>
    </xf>
    <xf numFmtId="164" fontId="7" fillId="0" borderId="0" xfId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0" fillId="2" borderId="0" xfId="0" applyFill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/>
    </xf>
    <xf numFmtId="166" fontId="8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559593</xdr:colOff>
      <xdr:row>0</xdr:row>
      <xdr:rowOff>0</xdr:rowOff>
    </xdr:from>
    <xdr:to>
      <xdr:col>2</xdr:col>
      <xdr:colOff>1353184</xdr:colOff>
      <xdr:row>7</xdr:row>
      <xdr:rowOff>154781</xdr:rowOff>
    </xdr:to>
    <xdr:pic>
      <xdr:nvPicPr>
        <xdr:cNvPr id="4" name="Imagen 3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656" y="0"/>
          <a:ext cx="2198528" cy="1571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102</xdr:row>
      <xdr:rowOff>130969</xdr:rowOff>
    </xdr:from>
    <xdr:to>
      <xdr:col>4</xdr:col>
      <xdr:colOff>940593</xdr:colOff>
      <xdr:row>112</xdr:row>
      <xdr:rowOff>35719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1731407"/>
          <a:ext cx="6738937" cy="192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zoomScale="80" zoomScaleNormal="80" workbookViewId="0">
      <selection activeCell="J116" sqref="J116"/>
    </sheetView>
  </sheetViews>
  <sheetFormatPr baseColWidth="10" defaultColWidth="12.42578125" defaultRowHeight="15.75" x14ac:dyDescent="0.25"/>
  <cols>
    <col min="1" max="1" width="30.28515625" style="1" customWidth="1"/>
    <col min="2" max="2" width="21.140625" style="8" customWidth="1"/>
    <col min="3" max="3" width="22.5703125" style="8" customWidth="1"/>
    <col min="4" max="4" width="17.28515625" style="1" customWidth="1"/>
    <col min="5" max="5" width="19.42578125" style="1" customWidth="1"/>
    <col min="6" max="16384" width="12.42578125" style="1"/>
  </cols>
  <sheetData>
    <row r="1" spans="1:5" x14ac:dyDescent="0.25">
      <c r="A1" s="61"/>
      <c r="B1" s="61"/>
      <c r="C1" s="61"/>
      <c r="D1" s="61"/>
    </row>
    <row r="2" spans="1:5" x14ac:dyDescent="0.25">
      <c r="A2" s="61"/>
      <c r="B2" s="61"/>
      <c r="C2" s="61"/>
      <c r="D2" s="61"/>
    </row>
    <row r="3" spans="1:5" x14ac:dyDescent="0.25">
      <c r="A3" s="61"/>
      <c r="B3" s="61"/>
      <c r="C3" s="61"/>
      <c r="D3" s="61"/>
    </row>
    <row r="4" spans="1:5" x14ac:dyDescent="0.25">
      <c r="A4" s="61"/>
      <c r="B4" s="61"/>
      <c r="C4" s="61"/>
      <c r="D4" s="61"/>
    </row>
    <row r="5" spans="1:5" x14ac:dyDescent="0.25">
      <c r="A5" s="44"/>
      <c r="B5" s="44"/>
      <c r="C5" s="44"/>
      <c r="D5" s="44"/>
    </row>
    <row r="6" spans="1:5" x14ac:dyDescent="0.25">
      <c r="A6" s="44"/>
      <c r="B6" s="44"/>
      <c r="C6" s="44"/>
      <c r="D6" s="44"/>
    </row>
    <row r="7" spans="1:5" x14ac:dyDescent="0.25">
      <c r="A7" s="59" t="s">
        <v>0</v>
      </c>
      <c r="B7" s="59"/>
      <c r="C7" s="59"/>
      <c r="D7" s="59"/>
      <c r="E7" s="59"/>
    </row>
    <row r="8" spans="1:5" x14ac:dyDescent="0.25">
      <c r="A8" s="63" t="s">
        <v>95</v>
      </c>
      <c r="B8" s="63"/>
      <c r="C8" s="63"/>
      <c r="D8" s="63"/>
      <c r="E8" s="63"/>
    </row>
    <row r="9" spans="1:5" x14ac:dyDescent="0.25">
      <c r="A9" s="62" t="s">
        <v>80</v>
      </c>
      <c r="B9" s="62"/>
      <c r="C9" s="62"/>
      <c r="D9" s="62"/>
      <c r="E9" s="62"/>
    </row>
    <row r="10" spans="1:5" x14ac:dyDescent="0.25">
      <c r="A10" s="62" t="s">
        <v>81</v>
      </c>
      <c r="B10" s="62"/>
      <c r="C10" s="62"/>
      <c r="D10" s="62"/>
      <c r="E10" s="62"/>
    </row>
    <row r="11" spans="1:5" x14ac:dyDescent="0.25">
      <c r="A11" s="59" t="s">
        <v>82</v>
      </c>
      <c r="B11" s="59"/>
      <c r="C11" s="59"/>
      <c r="D11" s="59"/>
      <c r="E11" s="59"/>
    </row>
    <row r="12" spans="1:5" s="2" customFormat="1" x14ac:dyDescent="0.25">
      <c r="A12" s="59">
        <v>2026</v>
      </c>
      <c r="B12" s="59"/>
      <c r="C12" s="59"/>
      <c r="D12" s="59"/>
      <c r="E12" s="59"/>
    </row>
    <row r="13" spans="1:5" s="2" customFormat="1" ht="21" customHeight="1" x14ac:dyDescent="0.25">
      <c r="A13" s="23"/>
      <c r="B13" s="23"/>
      <c r="C13" s="23"/>
      <c r="D13" s="23"/>
    </row>
    <row r="14" spans="1:5" s="2" customFormat="1" ht="17.25" customHeight="1" x14ac:dyDescent="0.25">
      <c r="A14" s="1"/>
      <c r="B14" s="26"/>
      <c r="C14" s="26"/>
      <c r="D14" s="60" t="s">
        <v>90</v>
      </c>
      <c r="E14" s="60"/>
    </row>
    <row r="15" spans="1:5" s="2" customFormat="1" ht="31.5" x14ac:dyDescent="0.25">
      <c r="A15" s="11" t="s">
        <v>1</v>
      </c>
      <c r="B15" s="17" t="s">
        <v>91</v>
      </c>
      <c r="C15" s="17" t="s">
        <v>92</v>
      </c>
      <c r="D15" s="12" t="s">
        <v>78</v>
      </c>
      <c r="E15" s="22" t="s">
        <v>79</v>
      </c>
    </row>
    <row r="16" spans="1:5" s="2" customFormat="1" x14ac:dyDescent="0.25">
      <c r="A16" s="13" t="s">
        <v>2</v>
      </c>
      <c r="B16" s="15" t="s">
        <v>94</v>
      </c>
      <c r="C16" s="15" t="s">
        <v>94</v>
      </c>
      <c r="D16" s="14"/>
      <c r="E16" s="14"/>
    </row>
    <row r="17" spans="1:5" s="2" customFormat="1" ht="31.5" x14ac:dyDescent="0.25">
      <c r="A17" s="3" t="s">
        <v>3</v>
      </c>
      <c r="B17" s="48" t="e">
        <f>+B18+B22</f>
        <v>#REF!</v>
      </c>
      <c r="C17" s="54" t="e">
        <f>+C18+C19+C20+C21+C22</f>
        <v>#REF!</v>
      </c>
      <c r="D17" s="39">
        <f t="shared" ref="D17" si="0">+D18+D19+D22</f>
        <v>0</v>
      </c>
      <c r="E17" s="39">
        <f t="shared" ref="E17:E48" si="1">SUM(D17:D17)</f>
        <v>0</v>
      </c>
    </row>
    <row r="18" spans="1:5" ht="27.75" customHeight="1" x14ac:dyDescent="0.25">
      <c r="A18" s="9" t="s">
        <v>4</v>
      </c>
      <c r="B18" s="52" t="e">
        <f>+#REF!</f>
        <v>#REF!</v>
      </c>
      <c r="C18" s="55" t="e">
        <f>+#REF!</f>
        <v>#REF!</v>
      </c>
      <c r="D18" s="31">
        <v>0</v>
      </c>
      <c r="E18" s="39">
        <f t="shared" si="1"/>
        <v>0</v>
      </c>
    </row>
    <row r="19" spans="1:5" s="2" customFormat="1" ht="27" customHeight="1" x14ac:dyDescent="0.25">
      <c r="A19" s="9" t="s">
        <v>5</v>
      </c>
      <c r="B19" s="56">
        <v>0</v>
      </c>
      <c r="C19" s="55" t="e">
        <f>+#REF!</f>
        <v>#REF!</v>
      </c>
      <c r="D19" s="31">
        <v>0</v>
      </c>
      <c r="E19" s="39">
        <f t="shared" si="1"/>
        <v>0</v>
      </c>
    </row>
    <row r="20" spans="1:5" s="2" customFormat="1" ht="31.5" x14ac:dyDescent="0.25">
      <c r="A20" s="10" t="s">
        <v>6</v>
      </c>
      <c r="B20" s="56">
        <v>0</v>
      </c>
      <c r="C20" s="55" t="e">
        <f>+#REF!+#REF!</f>
        <v>#REF!</v>
      </c>
      <c r="D20" s="31">
        <v>0</v>
      </c>
      <c r="E20" s="39">
        <f t="shared" si="1"/>
        <v>0</v>
      </c>
    </row>
    <row r="21" spans="1:5" ht="31.5" x14ac:dyDescent="0.25">
      <c r="A21" s="10" t="s">
        <v>7</v>
      </c>
      <c r="B21" s="56">
        <v>0</v>
      </c>
      <c r="C21" s="55" t="e">
        <f>+#REF!</f>
        <v>#REF!</v>
      </c>
      <c r="D21" s="31">
        <v>0</v>
      </c>
      <c r="E21" s="39">
        <f t="shared" si="1"/>
        <v>0</v>
      </c>
    </row>
    <row r="22" spans="1:5" ht="31.5" x14ac:dyDescent="0.25">
      <c r="A22" s="9" t="s">
        <v>8</v>
      </c>
      <c r="B22" s="57" t="e">
        <f>+#REF!</f>
        <v>#REF!</v>
      </c>
      <c r="C22" s="55" t="e">
        <f>+#REF!</f>
        <v>#REF!</v>
      </c>
      <c r="D22" s="31">
        <v>0</v>
      </c>
      <c r="E22" s="39">
        <f t="shared" si="1"/>
        <v>0</v>
      </c>
    </row>
    <row r="23" spans="1:5" s="2" customFormat="1" ht="31.5" x14ac:dyDescent="0.25">
      <c r="A23" s="3" t="s">
        <v>9</v>
      </c>
      <c r="B23" s="48" t="e">
        <f>+B24+B32</f>
        <v>#REF!</v>
      </c>
      <c r="C23" s="58" t="e">
        <f>+C24+C25+C26+C27+C28+C29+C30+C31+C32</f>
        <v>#REF!</v>
      </c>
      <c r="D23" s="47">
        <f>+D24+D26+D28+D30</f>
        <v>0</v>
      </c>
      <c r="E23" s="46">
        <f t="shared" si="1"/>
        <v>0</v>
      </c>
    </row>
    <row r="24" spans="1:5" s="2" customFormat="1" ht="24" customHeight="1" x14ac:dyDescent="0.25">
      <c r="A24" s="9" t="s">
        <v>10</v>
      </c>
      <c r="B24" s="56">
        <v>0</v>
      </c>
      <c r="C24" s="55" t="e">
        <f>+#REF!</f>
        <v>#REF!</v>
      </c>
      <c r="D24" s="31">
        <v>0</v>
      </c>
      <c r="E24" s="39">
        <f t="shared" si="1"/>
        <v>0</v>
      </c>
    </row>
    <row r="25" spans="1:5" s="2" customFormat="1" ht="47.25" x14ac:dyDescent="0.25">
      <c r="A25" s="9" t="s">
        <v>11</v>
      </c>
      <c r="B25" s="56">
        <v>0</v>
      </c>
      <c r="C25" s="55" t="e">
        <f>+#REF!</f>
        <v>#REF!</v>
      </c>
      <c r="D25" s="31">
        <v>0</v>
      </c>
      <c r="E25" s="39">
        <f t="shared" si="1"/>
        <v>0</v>
      </c>
    </row>
    <row r="26" spans="1:5" s="2" customFormat="1" ht="23.25" customHeight="1" x14ac:dyDescent="0.25">
      <c r="A26" s="9" t="s">
        <v>12</v>
      </c>
      <c r="B26" s="56">
        <v>0</v>
      </c>
      <c r="C26" s="55" t="e">
        <f>+#REF!+#REF!</f>
        <v>#REF!</v>
      </c>
      <c r="D26" s="31">
        <v>0</v>
      </c>
      <c r="E26" s="39">
        <f t="shared" si="1"/>
        <v>0</v>
      </c>
    </row>
    <row r="27" spans="1:5" s="2" customFormat="1" ht="31.5" x14ac:dyDescent="0.25">
      <c r="A27" s="9" t="s">
        <v>13</v>
      </c>
      <c r="B27" s="56">
        <v>0</v>
      </c>
      <c r="C27" s="55" t="e">
        <f>+#REF!+#REF!</f>
        <v>#REF!</v>
      </c>
      <c r="D27" s="31">
        <v>0</v>
      </c>
      <c r="E27" s="39">
        <f t="shared" si="1"/>
        <v>0</v>
      </c>
    </row>
    <row r="28" spans="1:5" s="2" customFormat="1" ht="21.75" customHeight="1" x14ac:dyDescent="0.25">
      <c r="A28" s="9" t="s">
        <v>14</v>
      </c>
      <c r="B28" s="56">
        <v>0</v>
      </c>
      <c r="C28" s="55" t="e">
        <f>+#REF!+#REF!</f>
        <v>#REF!</v>
      </c>
      <c r="D28" s="31">
        <v>0</v>
      </c>
      <c r="E28" s="39">
        <f t="shared" si="1"/>
        <v>0</v>
      </c>
    </row>
    <row r="29" spans="1:5" ht="21.75" customHeight="1" x14ac:dyDescent="0.25">
      <c r="A29" s="10" t="s">
        <v>15</v>
      </c>
      <c r="B29" s="56">
        <v>0</v>
      </c>
      <c r="C29" s="55" t="e">
        <f>+#REF!+#REF!</f>
        <v>#REF!</v>
      </c>
      <c r="D29" s="31">
        <v>0</v>
      </c>
      <c r="E29" s="39">
        <f t="shared" si="1"/>
        <v>0</v>
      </c>
    </row>
    <row r="30" spans="1:5" ht="63" x14ac:dyDescent="0.25">
      <c r="A30" s="9" t="s">
        <v>16</v>
      </c>
      <c r="B30" s="56">
        <v>0</v>
      </c>
      <c r="C30" s="55" t="e">
        <f>+#REF!+#REF!</f>
        <v>#REF!</v>
      </c>
      <c r="D30" s="31">
        <v>0</v>
      </c>
      <c r="E30" s="39">
        <f t="shared" si="1"/>
        <v>0</v>
      </c>
    </row>
    <row r="31" spans="1:5" ht="47.25" x14ac:dyDescent="0.25">
      <c r="A31" s="9" t="s">
        <v>17</v>
      </c>
      <c r="B31" s="56">
        <v>0</v>
      </c>
      <c r="C31" s="55" t="e">
        <f>+#REF!</f>
        <v>#REF!</v>
      </c>
      <c r="D31" s="31">
        <v>0</v>
      </c>
      <c r="E31" s="39">
        <f t="shared" si="1"/>
        <v>0</v>
      </c>
    </row>
    <row r="32" spans="1:5" ht="47.25" x14ac:dyDescent="0.25">
      <c r="A32" s="10" t="s">
        <v>18</v>
      </c>
      <c r="B32" s="52" t="e">
        <f>+#REF!+#REF!</f>
        <v>#REF!</v>
      </c>
      <c r="C32" s="55" t="e">
        <f>+#REF!+#REF!</f>
        <v>#REF!</v>
      </c>
      <c r="D32" s="31">
        <v>0</v>
      </c>
      <c r="E32" s="39">
        <f t="shared" si="1"/>
        <v>0</v>
      </c>
    </row>
    <row r="33" spans="1:5" ht="31.5" x14ac:dyDescent="0.25">
      <c r="A33" s="3" t="s">
        <v>19</v>
      </c>
      <c r="B33" s="48" t="e">
        <f>+B34+B42</f>
        <v>#REF!</v>
      </c>
      <c r="C33" s="58" t="e">
        <f>+C34+C35+C36+C37+C38+C39+C40+C41+C42</f>
        <v>#REF!</v>
      </c>
      <c r="D33" s="32">
        <f>+D34+D39+D40</f>
        <v>0</v>
      </c>
      <c r="E33" s="39">
        <f t="shared" si="1"/>
        <v>0</v>
      </c>
    </row>
    <row r="34" spans="1:5" ht="47.25" x14ac:dyDescent="0.25">
      <c r="A34" s="9" t="s">
        <v>20</v>
      </c>
      <c r="B34" s="52" t="e">
        <f>+#REF!+#REF!</f>
        <v>#REF!</v>
      </c>
      <c r="C34" s="55" t="e">
        <f>+#REF!+#REF!</f>
        <v>#REF!</v>
      </c>
      <c r="D34" s="30"/>
      <c r="E34" s="39">
        <f t="shared" si="1"/>
        <v>0</v>
      </c>
    </row>
    <row r="35" spans="1:5" x14ac:dyDescent="0.25">
      <c r="A35" s="9" t="s">
        <v>21</v>
      </c>
      <c r="B35" s="56">
        <v>0</v>
      </c>
      <c r="C35" s="55" t="e">
        <f>+#REF!+#REF!</f>
        <v>#REF!</v>
      </c>
      <c r="D35" s="31">
        <v>0</v>
      </c>
      <c r="E35" s="39">
        <f t="shared" si="1"/>
        <v>0</v>
      </c>
    </row>
    <row r="36" spans="1:5" ht="31.5" x14ac:dyDescent="0.25">
      <c r="A36" s="9" t="s">
        <v>22</v>
      </c>
      <c r="B36" s="56">
        <v>0</v>
      </c>
      <c r="C36" s="55" t="e">
        <f>+#REF!+#REF!</f>
        <v>#REF!</v>
      </c>
      <c r="D36" s="31">
        <v>0</v>
      </c>
      <c r="E36" s="39">
        <f t="shared" si="1"/>
        <v>0</v>
      </c>
    </row>
    <row r="37" spans="1:5" ht="31.5" x14ac:dyDescent="0.25">
      <c r="A37" s="9" t="s">
        <v>23</v>
      </c>
      <c r="B37" s="31">
        <v>0</v>
      </c>
      <c r="C37" s="45" t="e">
        <f>+#REF!+#REF!</f>
        <v>#REF!</v>
      </c>
      <c r="D37" s="31">
        <v>0</v>
      </c>
      <c r="E37" s="39">
        <f t="shared" si="1"/>
        <v>0</v>
      </c>
    </row>
    <row r="38" spans="1:5" ht="31.5" x14ac:dyDescent="0.25">
      <c r="A38" s="9" t="s">
        <v>24</v>
      </c>
      <c r="B38" s="31">
        <v>0</v>
      </c>
      <c r="C38" s="45" t="e">
        <f>+#REF!+#REF!</f>
        <v>#REF!</v>
      </c>
      <c r="D38" s="31">
        <v>0</v>
      </c>
      <c r="E38" s="39">
        <f t="shared" si="1"/>
        <v>0</v>
      </c>
    </row>
    <row r="39" spans="1:5" ht="47.25" x14ac:dyDescent="0.25">
      <c r="A39" s="9" t="s">
        <v>25</v>
      </c>
      <c r="B39" s="31">
        <v>0</v>
      </c>
      <c r="C39" s="45" t="e">
        <f>+#REF!+#REF!</f>
        <v>#REF!</v>
      </c>
      <c r="D39" s="31">
        <v>0</v>
      </c>
      <c r="E39" s="39">
        <f t="shared" si="1"/>
        <v>0</v>
      </c>
    </row>
    <row r="40" spans="1:5" ht="47.25" x14ac:dyDescent="0.25">
      <c r="A40" s="10" t="s">
        <v>26</v>
      </c>
      <c r="B40" s="31">
        <v>0</v>
      </c>
      <c r="C40" s="45" t="e">
        <f>+#REF!+#REF!</f>
        <v>#REF!</v>
      </c>
      <c r="D40" s="31">
        <v>0</v>
      </c>
      <c r="E40" s="39">
        <f t="shared" si="1"/>
        <v>0</v>
      </c>
    </row>
    <row r="41" spans="1:5" ht="63" x14ac:dyDescent="0.25">
      <c r="A41" s="10" t="s">
        <v>27</v>
      </c>
      <c r="B41" s="31">
        <v>0</v>
      </c>
      <c r="C41" s="45" t="e">
        <f>+#REF!+#REF!</f>
        <v>#REF!</v>
      </c>
      <c r="D41" s="31">
        <v>0</v>
      </c>
      <c r="E41" s="39">
        <f t="shared" si="1"/>
        <v>0</v>
      </c>
    </row>
    <row r="42" spans="1:5" ht="31.5" x14ac:dyDescent="0.25">
      <c r="A42" s="10" t="s">
        <v>28</v>
      </c>
      <c r="B42" s="50" t="e">
        <f>+#REF!+#REF!</f>
        <v>#REF!</v>
      </c>
      <c r="C42" s="45" t="e">
        <f>+#REF!+#REF!</f>
        <v>#REF!</v>
      </c>
      <c r="D42" s="31"/>
      <c r="E42" s="39">
        <f t="shared" si="1"/>
        <v>0</v>
      </c>
    </row>
    <row r="43" spans="1:5" ht="31.5" x14ac:dyDescent="0.25">
      <c r="A43" s="3" t="s">
        <v>29</v>
      </c>
      <c r="B43" s="31">
        <v>0</v>
      </c>
      <c r="C43" s="21">
        <f>+C44</f>
        <v>1000000</v>
      </c>
      <c r="D43" s="32">
        <v>0</v>
      </c>
      <c r="E43" s="39">
        <f t="shared" si="1"/>
        <v>0</v>
      </c>
    </row>
    <row r="44" spans="1:5" ht="47.25" x14ac:dyDescent="0.25">
      <c r="A44" s="10" t="s">
        <v>30</v>
      </c>
      <c r="B44" s="31">
        <v>0</v>
      </c>
      <c r="C44" s="45">
        <v>1000000</v>
      </c>
      <c r="D44" s="31">
        <v>0</v>
      </c>
      <c r="E44" s="39">
        <f t="shared" si="1"/>
        <v>0</v>
      </c>
    </row>
    <row r="45" spans="1:5" ht="47.25" x14ac:dyDescent="0.25">
      <c r="A45" s="10" t="s">
        <v>31</v>
      </c>
      <c r="B45" s="31">
        <v>0</v>
      </c>
      <c r="C45" s="21" t="e">
        <f>+#REF!+#REF!</f>
        <v>#REF!</v>
      </c>
      <c r="D45" s="31">
        <v>0</v>
      </c>
      <c r="E45" s="39">
        <f t="shared" si="1"/>
        <v>0</v>
      </c>
    </row>
    <row r="46" spans="1:5" ht="47.25" x14ac:dyDescent="0.25">
      <c r="A46" s="10" t="s">
        <v>32</v>
      </c>
      <c r="B46" s="31">
        <v>0</v>
      </c>
      <c r="C46" s="21" t="e">
        <f>+#REF!+#REF!</f>
        <v>#REF!</v>
      </c>
      <c r="D46" s="31">
        <v>0</v>
      </c>
      <c r="E46" s="39">
        <f t="shared" si="1"/>
        <v>0</v>
      </c>
    </row>
    <row r="47" spans="1:5" ht="47.25" x14ac:dyDescent="0.25">
      <c r="A47" s="10" t="s">
        <v>33</v>
      </c>
      <c r="B47" s="31">
        <v>0</v>
      </c>
      <c r="C47" s="21" t="e">
        <f>+#REF!+#REF!</f>
        <v>#REF!</v>
      </c>
      <c r="D47" s="31">
        <v>0</v>
      </c>
      <c r="E47" s="39">
        <f t="shared" si="1"/>
        <v>0</v>
      </c>
    </row>
    <row r="48" spans="1:5" ht="47.25" x14ac:dyDescent="0.25">
      <c r="A48" s="10" t="s">
        <v>34</v>
      </c>
      <c r="B48" s="31">
        <v>0</v>
      </c>
      <c r="C48" s="21" t="e">
        <f>+#REF!+#REF!</f>
        <v>#REF!</v>
      </c>
      <c r="D48" s="31">
        <v>0</v>
      </c>
      <c r="E48" s="39">
        <f t="shared" si="1"/>
        <v>0</v>
      </c>
    </row>
    <row r="49" spans="1:5" ht="47.25" x14ac:dyDescent="0.25">
      <c r="A49" s="10" t="s">
        <v>35</v>
      </c>
      <c r="B49" s="31">
        <v>0</v>
      </c>
      <c r="C49" s="21" t="e">
        <f>+#REF!+#REF!</f>
        <v>#REF!</v>
      </c>
      <c r="D49" s="31">
        <v>0</v>
      </c>
      <c r="E49" s="39">
        <f t="shared" ref="E49:E80" si="2">SUM(D49:D49)</f>
        <v>0</v>
      </c>
    </row>
    <row r="50" spans="1:5" ht="47.25" x14ac:dyDescent="0.25">
      <c r="A50" s="10" t="s">
        <v>36</v>
      </c>
      <c r="B50" s="31">
        <v>0</v>
      </c>
      <c r="C50" s="21" t="e">
        <f>+#REF!+#REF!</f>
        <v>#REF!</v>
      </c>
      <c r="D50" s="31">
        <v>0</v>
      </c>
      <c r="E50" s="39">
        <f t="shared" si="2"/>
        <v>0</v>
      </c>
    </row>
    <row r="51" spans="1:5" ht="31.5" x14ac:dyDescent="0.25">
      <c r="A51" s="3" t="s">
        <v>37</v>
      </c>
      <c r="B51" s="31">
        <v>0</v>
      </c>
      <c r="C51" s="25">
        <v>0</v>
      </c>
      <c r="D51" s="32">
        <v>0</v>
      </c>
      <c r="E51" s="39">
        <f t="shared" si="2"/>
        <v>0</v>
      </c>
    </row>
    <row r="52" spans="1:5" ht="31.5" x14ac:dyDescent="0.25">
      <c r="A52" s="10" t="s">
        <v>38</v>
      </c>
      <c r="B52" s="31">
        <v>0</v>
      </c>
      <c r="C52" s="21" t="e">
        <f>+#REF!+#REF!</f>
        <v>#REF!</v>
      </c>
      <c r="D52" s="31">
        <v>0</v>
      </c>
      <c r="E52" s="39">
        <f t="shared" si="2"/>
        <v>0</v>
      </c>
    </row>
    <row r="53" spans="1:5" ht="47.25" x14ac:dyDescent="0.25">
      <c r="A53" s="10" t="s">
        <v>39</v>
      </c>
      <c r="B53" s="31">
        <v>0</v>
      </c>
      <c r="C53" s="21" t="e">
        <f>+#REF!+#REF!</f>
        <v>#REF!</v>
      </c>
      <c r="D53" s="31">
        <v>0</v>
      </c>
      <c r="E53" s="39">
        <f t="shared" si="2"/>
        <v>0</v>
      </c>
    </row>
    <row r="54" spans="1:5" ht="47.25" x14ac:dyDescent="0.25">
      <c r="A54" s="10" t="s">
        <v>40</v>
      </c>
      <c r="B54" s="31">
        <v>0</v>
      </c>
      <c r="C54" s="21" t="e">
        <f>+#REF!+#REF!</f>
        <v>#REF!</v>
      </c>
      <c r="D54" s="31">
        <v>0</v>
      </c>
      <c r="E54" s="39">
        <f t="shared" si="2"/>
        <v>0</v>
      </c>
    </row>
    <row r="55" spans="1:5" ht="47.25" x14ac:dyDescent="0.25">
      <c r="A55" s="10" t="s">
        <v>41</v>
      </c>
      <c r="B55" s="31">
        <v>0</v>
      </c>
      <c r="C55" s="21" t="e">
        <f>+#REF!+#REF!</f>
        <v>#REF!</v>
      </c>
      <c r="D55" s="31">
        <v>0</v>
      </c>
      <c r="E55" s="39">
        <f t="shared" si="2"/>
        <v>0</v>
      </c>
    </row>
    <row r="56" spans="1:5" ht="47.25" x14ac:dyDescent="0.25">
      <c r="A56" s="10" t="s">
        <v>42</v>
      </c>
      <c r="B56" s="31">
        <v>0</v>
      </c>
      <c r="C56" s="21" t="e">
        <f>+#REF!+#REF!</f>
        <v>#REF!</v>
      </c>
      <c r="D56" s="31">
        <v>0</v>
      </c>
      <c r="E56" s="39">
        <f t="shared" si="2"/>
        <v>0</v>
      </c>
    </row>
    <row r="57" spans="1:5" ht="31.5" x14ac:dyDescent="0.25">
      <c r="A57" s="10" t="s">
        <v>43</v>
      </c>
      <c r="B57" s="31">
        <v>0</v>
      </c>
      <c r="C57" s="21" t="e">
        <f>+#REF!+#REF!</f>
        <v>#REF!</v>
      </c>
      <c r="D57" s="31">
        <v>0</v>
      </c>
      <c r="E57" s="39">
        <f t="shared" si="2"/>
        <v>0</v>
      </c>
    </row>
    <row r="58" spans="1:5" ht="47.25" x14ac:dyDescent="0.25">
      <c r="A58" s="10" t="s">
        <v>44</v>
      </c>
      <c r="B58" s="31">
        <v>0</v>
      </c>
      <c r="C58" s="21">
        <v>0</v>
      </c>
      <c r="D58" s="31">
        <v>0</v>
      </c>
      <c r="E58" s="39">
        <f t="shared" si="2"/>
        <v>0</v>
      </c>
    </row>
    <row r="59" spans="1:5" ht="31.5" x14ac:dyDescent="0.25">
      <c r="A59" s="3" t="s">
        <v>45</v>
      </c>
      <c r="B59" s="49" t="e">
        <f>+#REF!+#REF!</f>
        <v>#REF!</v>
      </c>
      <c r="C59" s="58" t="e">
        <f>+C60+C61+C62+C63+C64+C65+C66+C67+C68</f>
        <v>#REF!</v>
      </c>
      <c r="D59" s="32">
        <v>0</v>
      </c>
      <c r="E59" s="39">
        <f t="shared" si="2"/>
        <v>0</v>
      </c>
    </row>
    <row r="60" spans="1:5" ht="25.5" customHeight="1" x14ac:dyDescent="0.25">
      <c r="A60" s="10" t="s">
        <v>46</v>
      </c>
      <c r="B60" s="53" t="e">
        <f>+#REF!+#REF!</f>
        <v>#REF!</v>
      </c>
      <c r="C60" s="51" t="e">
        <f>+#REF!+#REF!</f>
        <v>#REF!</v>
      </c>
      <c r="D60" s="31">
        <v>0</v>
      </c>
      <c r="E60" s="39">
        <f t="shared" si="2"/>
        <v>0</v>
      </c>
    </row>
    <row r="61" spans="1:5" ht="47.25" x14ac:dyDescent="0.25">
      <c r="A61" s="10" t="s">
        <v>93</v>
      </c>
      <c r="B61" s="31">
        <v>0</v>
      </c>
      <c r="C61" s="51" t="e">
        <f>+#REF!</f>
        <v>#REF!</v>
      </c>
      <c r="D61" s="31">
        <v>0</v>
      </c>
      <c r="E61" s="39">
        <f t="shared" si="2"/>
        <v>0</v>
      </c>
    </row>
    <row r="62" spans="1:5" ht="47.25" x14ac:dyDescent="0.25">
      <c r="A62" s="10" t="s">
        <v>47</v>
      </c>
      <c r="B62" s="31">
        <v>0</v>
      </c>
      <c r="C62" s="45" t="e">
        <f>+#REF!+#REF!</f>
        <v>#REF!</v>
      </c>
      <c r="D62" s="31">
        <v>0</v>
      </c>
      <c r="E62" s="39">
        <f t="shared" si="2"/>
        <v>0</v>
      </c>
    </row>
    <row r="63" spans="1:5" ht="47.25" x14ac:dyDescent="0.25">
      <c r="A63" s="10" t="s">
        <v>48</v>
      </c>
      <c r="B63" s="31">
        <v>0</v>
      </c>
      <c r="C63" s="45" t="e">
        <f>+#REF!+#REF!</f>
        <v>#REF!</v>
      </c>
      <c r="D63" s="31">
        <v>0</v>
      </c>
      <c r="E63" s="39">
        <f t="shared" si="2"/>
        <v>0</v>
      </c>
    </row>
    <row r="64" spans="1:5" ht="31.5" x14ac:dyDescent="0.25">
      <c r="A64" s="10" t="s">
        <v>49</v>
      </c>
      <c r="B64" s="31">
        <v>0</v>
      </c>
      <c r="C64" s="45" t="e">
        <f>+#REF!+#REF!</f>
        <v>#REF!</v>
      </c>
      <c r="D64" s="31">
        <v>0</v>
      </c>
      <c r="E64" s="39">
        <f t="shared" si="2"/>
        <v>0</v>
      </c>
    </row>
    <row r="65" spans="1:5" ht="31.5" x14ac:dyDescent="0.25">
      <c r="A65" s="10" t="s">
        <v>50</v>
      </c>
      <c r="B65" s="31">
        <v>0</v>
      </c>
      <c r="C65" s="45" t="e">
        <f>+#REF!</f>
        <v>#REF!</v>
      </c>
      <c r="D65" s="31">
        <v>0</v>
      </c>
      <c r="E65" s="39">
        <f t="shared" si="2"/>
        <v>0</v>
      </c>
    </row>
    <row r="66" spans="1:5" ht="31.5" x14ac:dyDescent="0.25">
      <c r="A66" s="10" t="s">
        <v>51</v>
      </c>
      <c r="B66" s="31">
        <v>0</v>
      </c>
      <c r="C66" s="45" t="e">
        <f>+#REF!</f>
        <v>#REF!</v>
      </c>
      <c r="D66" s="31">
        <v>0</v>
      </c>
      <c r="E66" s="39">
        <f t="shared" si="2"/>
        <v>0</v>
      </c>
    </row>
    <row r="67" spans="1:5" x14ac:dyDescent="0.25">
      <c r="A67" s="10" t="s">
        <v>52</v>
      </c>
      <c r="B67" s="31">
        <v>0</v>
      </c>
      <c r="C67" s="45" t="e">
        <f>+#REF!</f>
        <v>#REF!</v>
      </c>
      <c r="D67" s="31">
        <v>0</v>
      </c>
      <c r="E67" s="39">
        <f t="shared" si="2"/>
        <v>0</v>
      </c>
    </row>
    <row r="68" spans="1:5" ht="63" x14ac:dyDescent="0.25">
      <c r="A68" s="10" t="s">
        <v>53</v>
      </c>
      <c r="B68" s="31">
        <v>0</v>
      </c>
      <c r="C68" s="45" t="e">
        <f>+#REF!</f>
        <v>#REF!</v>
      </c>
      <c r="D68" s="31">
        <v>0</v>
      </c>
      <c r="E68" s="39">
        <f t="shared" si="2"/>
        <v>0</v>
      </c>
    </row>
    <row r="69" spans="1:5" ht="27" customHeight="1" x14ac:dyDescent="0.25">
      <c r="A69" s="3" t="s">
        <v>54</v>
      </c>
      <c r="B69" s="21" t="e">
        <f>+B70+B71+B72+B73</f>
        <v>#REF!</v>
      </c>
      <c r="C69" s="20" t="e">
        <f>+#REF!+#REF!</f>
        <v>#REF!</v>
      </c>
      <c r="D69" s="32">
        <v>0</v>
      </c>
      <c r="E69" s="39">
        <f t="shared" si="2"/>
        <v>0</v>
      </c>
    </row>
    <row r="70" spans="1:5" ht="31.5" x14ac:dyDescent="0.25">
      <c r="A70" s="3" t="s">
        <v>55</v>
      </c>
      <c r="B70" s="21" t="e">
        <f>+#REF!+#REF!</f>
        <v>#REF!</v>
      </c>
      <c r="C70" s="20">
        <v>0</v>
      </c>
      <c r="D70" s="31">
        <v>0</v>
      </c>
      <c r="E70" s="39">
        <f t="shared" si="2"/>
        <v>0</v>
      </c>
    </row>
    <row r="71" spans="1:5" ht="23.25" customHeight="1" x14ac:dyDescent="0.25">
      <c r="A71" s="10" t="s">
        <v>56</v>
      </c>
      <c r="B71" s="21" t="e">
        <f>+#REF!+#REF!</f>
        <v>#REF!</v>
      </c>
      <c r="C71" s="20">
        <v>0</v>
      </c>
      <c r="D71" s="31">
        <v>0</v>
      </c>
      <c r="E71" s="39">
        <f t="shared" si="2"/>
        <v>0</v>
      </c>
    </row>
    <row r="72" spans="1:5" ht="31.5" x14ac:dyDescent="0.25">
      <c r="A72" s="10" t="s">
        <v>57</v>
      </c>
      <c r="B72" s="21" t="e">
        <f>+#REF!+#REF!</f>
        <v>#REF!</v>
      </c>
      <c r="C72" s="20">
        <v>0</v>
      </c>
      <c r="D72" s="31">
        <v>0</v>
      </c>
      <c r="E72" s="39">
        <f t="shared" si="2"/>
        <v>0</v>
      </c>
    </row>
    <row r="73" spans="1:5" ht="63" x14ac:dyDescent="0.25">
      <c r="A73" s="10" t="s">
        <v>58</v>
      </c>
      <c r="B73" s="21" t="e">
        <f>+#REF!+#REF!</f>
        <v>#REF!</v>
      </c>
      <c r="C73" s="20">
        <v>0</v>
      </c>
      <c r="D73" s="31">
        <v>0</v>
      </c>
      <c r="E73" s="39">
        <f t="shared" si="2"/>
        <v>0</v>
      </c>
    </row>
    <row r="74" spans="1:5" ht="47.25" x14ac:dyDescent="0.25">
      <c r="A74" s="3" t="s">
        <v>59</v>
      </c>
      <c r="B74" s="21" t="e">
        <f>+#REF!+#REF!</f>
        <v>#REF!</v>
      </c>
      <c r="C74" s="20">
        <v>0</v>
      </c>
      <c r="D74" s="32">
        <v>0</v>
      </c>
      <c r="E74" s="39">
        <f t="shared" si="2"/>
        <v>0</v>
      </c>
    </row>
    <row r="75" spans="1:5" ht="31.5" x14ac:dyDescent="0.25">
      <c r="A75" s="10" t="s">
        <v>60</v>
      </c>
      <c r="B75" s="21" t="e">
        <f>+#REF!+#REF!</f>
        <v>#REF!</v>
      </c>
      <c r="C75" s="20">
        <v>0</v>
      </c>
      <c r="D75" s="31">
        <v>0</v>
      </c>
      <c r="E75" s="39">
        <f t="shared" si="2"/>
        <v>0</v>
      </c>
    </row>
    <row r="76" spans="1:5" ht="47.25" x14ac:dyDescent="0.25">
      <c r="A76" s="10" t="s">
        <v>61</v>
      </c>
      <c r="B76" s="21" t="e">
        <f>+#REF!+#REF!</f>
        <v>#REF!</v>
      </c>
      <c r="C76" s="20">
        <v>0</v>
      </c>
      <c r="D76" s="31">
        <v>0</v>
      </c>
      <c r="E76" s="39">
        <f t="shared" si="2"/>
        <v>0</v>
      </c>
    </row>
    <row r="77" spans="1:5" ht="24.75" customHeight="1" x14ac:dyDescent="0.25">
      <c r="A77" s="3" t="s">
        <v>62</v>
      </c>
      <c r="B77" s="21" t="e">
        <f>+#REF!+#REF!</f>
        <v>#REF!</v>
      </c>
      <c r="C77" s="20">
        <v>0</v>
      </c>
      <c r="D77" s="32">
        <v>0</v>
      </c>
      <c r="E77" s="39">
        <f t="shared" si="2"/>
        <v>0</v>
      </c>
    </row>
    <row r="78" spans="1:5" ht="31.5" x14ac:dyDescent="0.25">
      <c r="A78" s="10" t="s">
        <v>63</v>
      </c>
      <c r="B78" s="21" t="e">
        <f>+#REF!+#REF!</f>
        <v>#REF!</v>
      </c>
      <c r="C78" s="20">
        <v>0</v>
      </c>
      <c r="D78" s="31">
        <v>0</v>
      </c>
      <c r="E78" s="39">
        <f t="shared" si="2"/>
        <v>0</v>
      </c>
    </row>
    <row r="79" spans="1:5" ht="31.5" x14ac:dyDescent="0.25">
      <c r="A79" s="10" t="s">
        <v>64</v>
      </c>
      <c r="B79" s="21" t="e">
        <f>+#REF!+#REF!</f>
        <v>#REF!</v>
      </c>
      <c r="C79" s="20">
        <v>0</v>
      </c>
      <c r="D79" s="31">
        <v>0</v>
      </c>
      <c r="E79" s="39">
        <f t="shared" si="2"/>
        <v>0</v>
      </c>
    </row>
    <row r="80" spans="1:5" ht="47.25" x14ac:dyDescent="0.25">
      <c r="A80" s="10" t="s">
        <v>65</v>
      </c>
      <c r="B80" s="21">
        <v>0</v>
      </c>
      <c r="C80" s="20">
        <v>0</v>
      </c>
      <c r="D80" s="31">
        <v>0</v>
      </c>
      <c r="E80" s="39">
        <f t="shared" si="2"/>
        <v>0</v>
      </c>
    </row>
    <row r="81" spans="1:5" s="28" customFormat="1" ht="24.75" customHeight="1" x14ac:dyDescent="0.25">
      <c r="A81" s="15" t="s">
        <v>66</v>
      </c>
      <c r="B81" s="38" t="e">
        <f>+B17+B23+B33+B43+B51+B59+B69</f>
        <v>#REF!</v>
      </c>
      <c r="C81" s="38" t="e">
        <f>+C17+C23+C33+C43+C51+C59+C69</f>
        <v>#REF!</v>
      </c>
      <c r="D81" s="38">
        <f t="shared" ref="D81:E81" si="3">+D17+D23+D33+D43+D51+D59+D69+D74+D77</f>
        <v>0</v>
      </c>
      <c r="E81" s="38">
        <f t="shared" si="3"/>
        <v>0</v>
      </c>
    </row>
    <row r="82" spans="1:5" s="28" customFormat="1" ht="31.5" x14ac:dyDescent="0.25">
      <c r="A82" s="27" t="s">
        <v>67</v>
      </c>
      <c r="B82" s="20">
        <v>0</v>
      </c>
      <c r="C82" s="20">
        <v>0</v>
      </c>
      <c r="D82" s="31">
        <v>0</v>
      </c>
      <c r="E82" s="39">
        <f t="shared" ref="E82:E90" si="4">SUM(D82:D82)</f>
        <v>0</v>
      </c>
    </row>
    <row r="83" spans="1:5" ht="31.5" x14ac:dyDescent="0.25">
      <c r="A83" s="3" t="s">
        <v>68</v>
      </c>
      <c r="B83" s="20">
        <v>0</v>
      </c>
      <c r="C83" s="20">
        <v>0</v>
      </c>
      <c r="D83" s="31">
        <v>0</v>
      </c>
      <c r="E83" s="39">
        <f t="shared" si="4"/>
        <v>0</v>
      </c>
    </row>
    <row r="84" spans="1:5" ht="47.25" x14ac:dyDescent="0.25">
      <c r="A84" s="10" t="s">
        <v>69</v>
      </c>
      <c r="B84" s="20">
        <v>0</v>
      </c>
      <c r="C84" s="20">
        <v>0</v>
      </c>
      <c r="D84" s="31">
        <v>0</v>
      </c>
      <c r="E84" s="39">
        <f t="shared" si="4"/>
        <v>0</v>
      </c>
    </row>
    <row r="85" spans="1:5" ht="47.25" x14ac:dyDescent="0.25">
      <c r="A85" s="10" t="s">
        <v>70</v>
      </c>
      <c r="B85" s="20">
        <v>0</v>
      </c>
      <c r="C85" s="20">
        <v>0</v>
      </c>
      <c r="D85" s="31">
        <v>0</v>
      </c>
      <c r="E85" s="39">
        <f t="shared" si="4"/>
        <v>0</v>
      </c>
    </row>
    <row r="86" spans="1:5" ht="31.5" x14ac:dyDescent="0.25">
      <c r="A86" s="3" t="s">
        <v>71</v>
      </c>
      <c r="B86" s="20">
        <v>0</v>
      </c>
      <c r="C86" s="20">
        <v>0</v>
      </c>
      <c r="D86" s="31">
        <v>0</v>
      </c>
      <c r="E86" s="39">
        <f t="shared" si="4"/>
        <v>0</v>
      </c>
    </row>
    <row r="87" spans="1:5" ht="31.5" x14ac:dyDescent="0.25">
      <c r="A87" s="10" t="s">
        <v>72</v>
      </c>
      <c r="B87" s="20">
        <v>0</v>
      </c>
      <c r="C87" s="20">
        <v>0</v>
      </c>
      <c r="D87" s="31">
        <v>0</v>
      </c>
      <c r="E87" s="39">
        <f t="shared" si="4"/>
        <v>0</v>
      </c>
    </row>
    <row r="88" spans="1:5" ht="31.5" x14ac:dyDescent="0.25">
      <c r="A88" s="10" t="s">
        <v>73</v>
      </c>
      <c r="B88" s="20">
        <v>0</v>
      </c>
      <c r="C88" s="20">
        <v>0</v>
      </c>
      <c r="D88" s="31">
        <v>0</v>
      </c>
      <c r="E88" s="39">
        <f t="shared" si="4"/>
        <v>0</v>
      </c>
    </row>
    <row r="89" spans="1:5" ht="31.5" x14ac:dyDescent="0.25">
      <c r="A89" s="3" t="s">
        <v>74</v>
      </c>
      <c r="B89" s="20">
        <v>0</v>
      </c>
      <c r="C89" s="20">
        <v>0</v>
      </c>
      <c r="D89" s="31">
        <v>0</v>
      </c>
      <c r="E89" s="39">
        <f t="shared" si="4"/>
        <v>0</v>
      </c>
    </row>
    <row r="90" spans="1:5" ht="47.25" x14ac:dyDescent="0.25">
      <c r="A90" s="10" t="s">
        <v>75</v>
      </c>
      <c r="B90" s="20">
        <v>0</v>
      </c>
      <c r="C90" s="20">
        <v>0</v>
      </c>
      <c r="D90" s="31">
        <v>0</v>
      </c>
      <c r="E90" s="39">
        <f t="shared" si="4"/>
        <v>0</v>
      </c>
    </row>
    <row r="91" spans="1:5" ht="31.5" x14ac:dyDescent="0.25">
      <c r="A91" s="15" t="s">
        <v>76</v>
      </c>
      <c r="B91" s="24"/>
      <c r="C91" s="24"/>
      <c r="D91" s="33"/>
      <c r="E91" s="40"/>
    </row>
    <row r="92" spans="1:5" ht="31.5" x14ac:dyDescent="0.25">
      <c r="A92" s="16" t="s">
        <v>77</v>
      </c>
      <c r="B92" s="29" t="e">
        <f>+B81</f>
        <v>#REF!</v>
      </c>
      <c r="C92" s="29" t="e">
        <f>+C81</f>
        <v>#REF!</v>
      </c>
      <c r="D92" s="34">
        <f>+D81</f>
        <v>0</v>
      </c>
      <c r="E92" s="41">
        <f>SUM(D92:D92)</f>
        <v>0</v>
      </c>
    </row>
    <row r="93" spans="1:5" x14ac:dyDescent="0.25">
      <c r="A93" s="19" t="s">
        <v>83</v>
      </c>
      <c r="B93" s="35"/>
      <c r="C93" s="35"/>
      <c r="D93" s="36"/>
      <c r="E93" s="37"/>
    </row>
    <row r="94" spans="1:5" x14ac:dyDescent="0.25">
      <c r="A94" s="6" t="s">
        <v>84</v>
      </c>
      <c r="B94" s="35"/>
      <c r="C94" s="35"/>
      <c r="D94" s="36"/>
      <c r="E94" s="42">
        <v>3637390272.9699998</v>
      </c>
    </row>
    <row r="95" spans="1:5" x14ac:dyDescent="0.25">
      <c r="A95" s="6" t="s">
        <v>85</v>
      </c>
      <c r="B95" s="35"/>
      <c r="C95" s="35"/>
      <c r="D95" s="36"/>
      <c r="E95" s="37"/>
    </row>
    <row r="96" spans="1:5" x14ac:dyDescent="0.25">
      <c r="A96" s="6" t="s">
        <v>86</v>
      </c>
      <c r="B96" s="35"/>
      <c r="C96" s="35"/>
      <c r="D96" s="36"/>
      <c r="E96" s="43">
        <f>+E94-E92</f>
        <v>3637390272.9699998</v>
      </c>
    </row>
    <row r="97" spans="1:5" x14ac:dyDescent="0.25">
      <c r="A97" s="18" t="s">
        <v>87</v>
      </c>
      <c r="B97" s="35"/>
      <c r="C97" s="35"/>
      <c r="D97" s="36"/>
      <c r="E97" s="37"/>
    </row>
    <row r="98" spans="1:5" x14ac:dyDescent="0.25">
      <c r="A98" s="6" t="s">
        <v>89</v>
      </c>
      <c r="B98" s="7"/>
      <c r="C98" s="7"/>
      <c r="D98" s="5"/>
    </row>
    <row r="99" spans="1:5" x14ac:dyDescent="0.25">
      <c r="A99" s="6" t="s">
        <v>88</v>
      </c>
      <c r="B99" s="7"/>
      <c r="C99" s="7"/>
      <c r="D99" s="5"/>
    </row>
    <row r="100" spans="1:5" x14ac:dyDescent="0.25">
      <c r="A100" s="4"/>
      <c r="D100" s="5"/>
    </row>
  </sheetData>
  <mergeCells count="8">
    <mergeCell ref="A12:E12"/>
    <mergeCell ref="D14:E14"/>
    <mergeCell ref="A11:E11"/>
    <mergeCell ref="A1:D4"/>
    <mergeCell ref="A7:E7"/>
    <mergeCell ref="A9:E9"/>
    <mergeCell ref="A10:E10"/>
    <mergeCell ref="A8:E8"/>
  </mergeCells>
  <printOptions verticalCentered="1"/>
  <pageMargins left="0.11811023622047245" right="0.11811023622047245" top="0.23622047244094491" bottom="0.51181102362204722" header="0.11811023622047245" footer="0.31496062992125984"/>
  <pageSetup scale="90" orientation="portrait" horizontalDpi="0" verticalDpi="0" r:id="rId1"/>
  <headerFooter>
    <oddFooter>&amp;C&amp;P</oddFooter>
  </headerFooter>
  <rowBreaks count="4" manualBreakCount="4">
    <brk id="31" max="12" man="1"/>
    <brk id="48" max="12" man="1"/>
    <brk id="65" max="12" man="1"/>
    <brk id="8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FINANC.</vt:lpstr>
      <vt:lpstr>FINANC.!Área_de_impresión</vt:lpstr>
      <vt:lpstr>FINANC.!Títulos_a_imprimir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Libre Acceso2</cp:lastModifiedBy>
  <cp:lastPrinted>2026-02-23T19:19:42Z</cp:lastPrinted>
  <dcterms:created xsi:type="dcterms:W3CDTF">2018-08-01T15:16:23Z</dcterms:created>
  <dcterms:modified xsi:type="dcterms:W3CDTF">2026-02-24T14:50:34Z</dcterms:modified>
</cp:coreProperties>
</file>