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6.1.1.12\Planificacion\Planificacion\2025\Boletin Trimestral 2025\Boletín Estadistico 4to Trimestre 2025\"/>
    </mc:Choice>
  </mc:AlternateContent>
  <xr:revisionPtr revIDLastSave="0" documentId="8_{E934C703-6075-47D9-93BD-36B0C0B76331}" xr6:coauthVersionLast="47" xr6:coauthVersionMax="47" xr10:uidLastSave="{00000000-0000-0000-0000-000000000000}"/>
  <bookViews>
    <workbookView xWindow="-120" yWindow="-120" windowWidth="21840" windowHeight="13140" xr2:uid="{AD517284-CA32-4D75-BB57-C1008719AF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16" i="1" l="1"/>
  <c r="D17" i="1"/>
  <c r="I16" i="1"/>
</calcChain>
</file>

<file path=xl/sharedStrings.xml><?xml version="1.0" encoding="utf-8"?>
<sst xmlns="http://schemas.openxmlformats.org/spreadsheetml/2006/main" count="20" uniqueCount="18">
  <si>
    <t>CUARTO TRIMESTRE 2025</t>
  </si>
  <si>
    <t>DESCRIPCION</t>
  </si>
  <si>
    <t>OCTUBRE</t>
  </si>
  <si>
    <t>FAMILIAS IMPACTADAS</t>
  </si>
  <si>
    <t>NOVIEMBRE</t>
  </si>
  <si>
    <t>DICIEMBRE</t>
  </si>
  <si>
    <t xml:space="preserve">TOTAL DE AYUDAS </t>
  </si>
  <si>
    <t xml:space="preserve">TOTAL FAMILIAS IMPCTADAS </t>
  </si>
  <si>
    <t>RACIONES ALIMENTICIAS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</si>
  <si>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</si>
  <si>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</si>
  <si>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</si>
  <si>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</si>
  <si>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KIT DE LIMPIEZA</t>
  </si>
  <si>
    <t xml:space="preserve">FARDOS DE AGUA </t>
  </si>
  <si>
    <t>PACIENTES ATENDIDOS CENTRO COMUNITARIO</t>
  </si>
  <si>
    <t>TOTAL FAMILIAS IMPACTADAS</t>
  </si>
  <si>
    <t>TOTAL FAMILIAS IMPACTADAS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</si>
</sst>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D474453-8D22-4DFD-B841-BBE67E2D05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1060450</xdr:colOff>
      <xdr:row>0</xdr:row>
      <xdr:rowOff>0</xdr:rowOff>
    </xdr:from>
    <xdr:to>
      <xdr:col>5</xdr:col>
      <xdr:colOff>482600</xdr:colOff>
      <xdr:row>5</xdr:row>
      <xdr:rowOff>73441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67C15-2FB9-4CA9-9E1F-A50E8ECB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2574925"/>
          <a:ext cx="1393825" cy="1035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9A66-2D9F-4A7B-B2F5-C623FD93F704}">
  <dimension ref="B5:J17"/>
  <sheetViews>
    <sheetView tabSelected="1" workbookViewId="0">
      <selection activeCell="G20" sqref="G20"/>
    </sheetView>
  </sheetViews>
  <sheetFormatPr baseColWidth="10" defaultRowHeight="15" x14ac:dyDescent="0.25"/>
  <cols>
    <col min="1" max="1" width="8" customWidth="1"/>
    <col min="2" max="2" width="34.28515625" bestFit="1" customWidth="1"/>
    <col min="3" max="3" width="10.5703125" bestFit="1" customWidth="1"/>
    <col min="4" max="4" width="16.7109375" customWidth="1"/>
    <col min="5" max="5" width="12.85546875" bestFit="1" customWidth="1"/>
    <col min="6" max="6" width="16.140625" customWidth="1"/>
    <col min="7" max="7" width="14.5703125" customWidth="1"/>
    <col min="8" max="9" width="15" customWidth="1"/>
    <col min="10" max="10" width="19.140625" customWidth="1"/>
  </cols>
  <sheetData>
    <row r="5" spans="2:10" ht="15.75" thickBot="1" x14ac:dyDescent="0.3"/>
    <row r="6" spans="2:10" ht="24" thickBot="1" x14ac:dyDescent="0.3">
      <c r="B6" s="1" t="s">
        <v>0</v>
      </c>
      <c r="C6" s="2"/>
      <c r="D6" s="2"/>
      <c r="E6" s="2"/>
      <c r="F6" s="2"/>
      <c r="G6" s="2"/>
      <c r="H6" s="2"/>
      <c r="I6" s="2"/>
      <c r="J6" s="3"/>
    </row>
    <row r="7" spans="2:10" ht="31.5" x14ac:dyDescent="0.25">
      <c r="B7" s="4" t="s">
        <v>1</v>
      </c>
      <c r="C7" s="5" t="s">
        <v>2</v>
      </c>
      <c r="D7" s="6" t="s">
        <v>3</v>
      </c>
      <c r="E7" s="5" t="s">
        <v>4</v>
      </c>
      <c r="F7" s="6" t="s">
        <v>3</v>
      </c>
      <c r="G7" s="6" t="s">
        <v>5</v>
      </c>
      <c r="H7" s="7" t="s">
        <v>3</v>
      </c>
      <c r="I7" s="8" t="s">
        <v>6</v>
      </c>
      <c r="J7" s="9" t="s">
        <v>7</v>
      </c>
    </row>
    <row r="8" spans="2:10" ht="15.75" x14ac:dyDescent="0.25">
      <c r="B8" s="10" t="s">
        <v>8</v>
      </c>
      <c r="C8" s="11">
        <v>383421</v>
      </c>
      <c r="D8" s="11">
        <v>382545</v>
      </c>
      <c r="E8" s="11">
        <v>306976</v>
      </c>
      <c r="F8" s="11">
        <v>305253</v>
      </c>
      <c r="G8" s="12">
        <v>1211902</v>
      </c>
      <c r="H8" s="12">
        <v>1210113</v>
      </c>
      <c r="I8" s="13">
        <f>SUM(C8,E8,G8)</f>
        <v>1902299</v>
      </c>
      <c r="J8" s="14">
        <f>SUM(D8,F8,H8)</f>
        <v>1897911</v>
      </c>
    </row>
    <row r="9" spans="2:10" ht="47.25" x14ac:dyDescent="0.25">
      <c r="B9" s="15" t="s">
        <v>9</v>
      </c>
      <c r="C9" s="11">
        <v>9583</v>
      </c>
      <c r="D9" s="11">
        <v>8953</v>
      </c>
      <c r="E9" s="11">
        <v>1928</v>
      </c>
      <c r="F9" s="11">
        <v>1517</v>
      </c>
      <c r="G9" s="11">
        <v>10376</v>
      </c>
      <c r="H9" s="11">
        <v>10269</v>
      </c>
      <c r="I9" s="13">
        <f t="shared" ref="I9:J15" si="0">SUM(C9,E9,G9)</f>
        <v>21887</v>
      </c>
      <c r="J9" s="14">
        <f t="shared" si="0"/>
        <v>20739</v>
      </c>
    </row>
    <row r="10" spans="2:10" ht="15.75" x14ac:dyDescent="0.25">
      <c r="B10" s="10" t="s">
        <v>10</v>
      </c>
      <c r="C10" s="11">
        <v>8</v>
      </c>
      <c r="D10" s="11">
        <v>8</v>
      </c>
      <c r="E10" s="11">
        <v>25</v>
      </c>
      <c r="F10" s="11">
        <v>25</v>
      </c>
      <c r="G10" s="11">
        <v>0</v>
      </c>
      <c r="H10" s="11">
        <v>0</v>
      </c>
      <c r="I10" s="13">
        <f t="shared" si="0"/>
        <v>33</v>
      </c>
      <c r="J10" s="14">
        <f t="shared" si="0"/>
        <v>33</v>
      </c>
    </row>
    <row r="11" spans="2:10" ht="15.75" x14ac:dyDescent="0.25">
      <c r="B11" s="10" t="s">
        <v>11</v>
      </c>
      <c r="C11" s="11">
        <v>85</v>
      </c>
      <c r="D11" s="11">
        <v>85</v>
      </c>
      <c r="E11" s="11">
        <v>102</v>
      </c>
      <c r="F11" s="11">
        <v>102</v>
      </c>
      <c r="G11" s="11">
        <v>60</v>
      </c>
      <c r="H11" s="11">
        <v>60</v>
      </c>
      <c r="I11" s="13">
        <f t="shared" si="0"/>
        <v>247</v>
      </c>
      <c r="J11" s="14">
        <f t="shared" si="0"/>
        <v>247</v>
      </c>
    </row>
    <row r="12" spans="2:10" ht="15.75" x14ac:dyDescent="0.25">
      <c r="B12" s="10" t="s">
        <v>12</v>
      </c>
      <c r="C12" s="11">
        <v>30</v>
      </c>
      <c r="D12" s="11">
        <v>30</v>
      </c>
      <c r="E12" s="11">
        <v>6</v>
      </c>
      <c r="F12" s="11">
        <v>6</v>
      </c>
      <c r="G12" s="11">
        <v>4</v>
      </c>
      <c r="H12" s="11">
        <v>4</v>
      </c>
      <c r="I12" s="13">
        <f t="shared" si="0"/>
        <v>40</v>
      </c>
      <c r="J12" s="14">
        <f t="shared" si="0"/>
        <v>40</v>
      </c>
    </row>
    <row r="13" spans="2:10" ht="15.75" hidden="1" x14ac:dyDescent="0.25">
      <c r="B13" s="10" t="s">
        <v>13</v>
      </c>
      <c r="C13" s="11"/>
      <c r="D13" s="11"/>
      <c r="E13" s="11"/>
      <c r="F13" s="11"/>
      <c r="G13" s="11"/>
      <c r="H13" s="11"/>
      <c r="I13" s="13">
        <f t="shared" si="0"/>
        <v>0</v>
      </c>
      <c r="J13" s="14">
        <f t="shared" si="0"/>
        <v>0</v>
      </c>
    </row>
    <row r="14" spans="2:10" ht="15.75" hidden="1" x14ac:dyDescent="0.25">
      <c r="B14" s="10" t="s">
        <v>14</v>
      </c>
      <c r="C14" s="11"/>
      <c r="D14" s="11"/>
      <c r="E14" s="11"/>
      <c r="F14" s="11"/>
      <c r="G14" s="11"/>
      <c r="H14" s="11"/>
      <c r="I14" s="13">
        <f t="shared" si="0"/>
        <v>0</v>
      </c>
      <c r="J14" s="14">
        <f t="shared" si="0"/>
        <v>0</v>
      </c>
    </row>
    <row r="15" spans="2:10" ht="32.25" thickBot="1" x14ac:dyDescent="0.3">
      <c r="B15" s="16" t="s">
        <v>15</v>
      </c>
      <c r="C15" s="17">
        <v>3650</v>
      </c>
      <c r="D15" s="17">
        <v>3650</v>
      </c>
      <c r="E15" s="17">
        <v>4288</v>
      </c>
      <c r="F15" s="17">
        <v>4288</v>
      </c>
      <c r="G15" s="17">
        <v>3986</v>
      </c>
      <c r="H15" s="17">
        <v>3986</v>
      </c>
      <c r="I15" s="13">
        <f t="shared" si="0"/>
        <v>11924</v>
      </c>
      <c r="J15" s="14">
        <f t="shared" si="0"/>
        <v>11924</v>
      </c>
    </row>
    <row r="16" spans="2:10" s="22" customFormat="1" ht="19.5" thickBot="1" x14ac:dyDescent="0.35">
      <c r="B16" s="18" t="s">
        <v>16</v>
      </c>
      <c r="C16" s="19">
        <f>SUM(C8:C15)</f>
        <v>396777</v>
      </c>
      <c r="D16" s="19">
        <f>SUM(D8:D15)</f>
        <v>395271</v>
      </c>
      <c r="E16" s="19">
        <f t="shared" ref="E16:H16" si="1">SUM(E8:E15)</f>
        <v>313325</v>
      </c>
      <c r="F16" s="19">
        <f t="shared" si="1"/>
        <v>311191</v>
      </c>
      <c r="G16" s="19">
        <f t="shared" si="1"/>
        <v>1226328</v>
      </c>
      <c r="H16" s="19">
        <f t="shared" si="1"/>
        <v>1224432</v>
      </c>
      <c r="I16" s="20">
        <f>SUM(I8:I15)</f>
        <v>1936430</v>
      </c>
      <c r="J16" s="21">
        <f>SUM(J8:J15)</f>
        <v>1930894</v>
      </c>
    </row>
    <row r="17" spans="2:10" ht="16.5" hidden="1" thickBot="1" x14ac:dyDescent="0.3">
      <c r="B17" s="23" t="s">
        <v>17</v>
      </c>
      <c r="C17" s="24"/>
      <c r="D17" s="25">
        <f>D16+F16+H16</f>
        <v>1930894</v>
      </c>
      <c r="E17" s="26"/>
      <c r="F17" s="26"/>
      <c r="G17" s="26"/>
      <c r="H17" s="26"/>
      <c r="I17" s="26"/>
      <c r="J17" s="27"/>
    </row>
  </sheetData>
  <mergeCells count="3">
    <mergeCell ref="B6:J6"/>
    <mergeCell ref="B17:C17"/>
    <mergeCell ref="D17:J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2026-01-15T16:49:14Z</dcterms:created>
  <dcterms:modified xsi:type="dcterms:W3CDTF">2026-01-15T16:57:36Z</dcterms:modified>
</cp:coreProperties>
</file>