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Hoja1" sheetId="1" r:id="rId1"/>
    <sheet name="Hoja2" sheetId="2" r:id="rId2"/>
    <sheet name="Hoja3" sheetId="3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9" i="1" l="1"/>
  <c r="H60" i="1"/>
  <c r="H61" i="1"/>
  <c r="H62" i="1"/>
  <c r="H63" i="1"/>
  <c r="H64" i="1"/>
  <c r="H24" i="1"/>
  <c r="H23" i="1"/>
  <c r="H22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45" i="1"/>
  <c r="H44" i="1"/>
  <c r="H13" i="1"/>
  <c r="H14" i="1"/>
  <c r="H15" i="1"/>
  <c r="H16" i="1"/>
  <c r="H17" i="1"/>
  <c r="H18" i="1"/>
  <c r="H19" i="1"/>
  <c r="H20" i="1"/>
  <c r="H21" i="1"/>
  <c r="H12" i="1"/>
  <c r="H11" i="1"/>
  <c r="H25" i="1"/>
  <c r="H65" i="1"/>
</calcChain>
</file>

<file path=xl/sharedStrings.xml><?xml version="1.0" encoding="utf-8"?>
<sst xmlns="http://schemas.openxmlformats.org/spreadsheetml/2006/main" count="170" uniqueCount="53">
  <si>
    <t>DESCRIPCION</t>
  </si>
  <si>
    <t>UNIDAD</t>
  </si>
  <si>
    <t>DE MEDIDA</t>
  </si>
  <si>
    <t>CODIGO</t>
  </si>
  <si>
    <t xml:space="preserve"> INSTITUCIONAL</t>
  </si>
  <si>
    <t xml:space="preserve">EXISTENCIA </t>
  </si>
  <si>
    <t xml:space="preserve">COSTO </t>
  </si>
  <si>
    <t>UNITARIO</t>
  </si>
  <si>
    <t xml:space="preserve">VALOR TOTAL </t>
  </si>
  <si>
    <t xml:space="preserve">ACEITE COMESTIBLE </t>
  </si>
  <si>
    <t>ARROZ SELECTO</t>
  </si>
  <si>
    <t>LIBRA</t>
  </si>
  <si>
    <t>AZUCAR CREMA</t>
  </si>
  <si>
    <t>GUANDULES</t>
  </si>
  <si>
    <t>LATAS</t>
  </si>
  <si>
    <t>HAB. NEGRA</t>
  </si>
  <si>
    <t>HARINA MAIZ</t>
  </si>
  <si>
    <t>LECHE EN POLVO</t>
  </si>
  <si>
    <t>LECHE EVAPORADA</t>
  </si>
  <si>
    <t>CODITOS</t>
  </si>
  <si>
    <t>PICA PICA</t>
  </si>
  <si>
    <t>SAZON EL POLVO</t>
  </si>
  <si>
    <t>ABANICO DE PEDESTAL</t>
  </si>
  <si>
    <t>LAVADORA 16LB</t>
  </si>
  <si>
    <t>ESTUFA DE MESA 4 HORNILLAS</t>
  </si>
  <si>
    <t xml:space="preserve">TELEVISORES 24 PULG </t>
  </si>
  <si>
    <t>LICUADORAS</t>
  </si>
  <si>
    <t>TOSTADORAS</t>
  </si>
  <si>
    <t>ESTUFA 20PULG C/HORNO</t>
  </si>
  <si>
    <t>BOX SPRING 54PULG</t>
  </si>
  <si>
    <t>NEVERA 12 PIES (NO FROST)</t>
  </si>
  <si>
    <t>LAPTOPS</t>
  </si>
  <si>
    <t>TABLETAS</t>
  </si>
  <si>
    <t>PLANCHAS ELECTRICAS</t>
  </si>
  <si>
    <t>JUEGO DE MUEBLES 4PCS</t>
  </si>
  <si>
    <t>CILINDRO DE GAS 50LBS</t>
  </si>
  <si>
    <t>CILINDRO DE GAS 25LBS</t>
  </si>
  <si>
    <t xml:space="preserve">AGRIO DE NARANJA </t>
  </si>
  <si>
    <t>AVENA</t>
  </si>
  <si>
    <t>COCOA EN POLVO</t>
  </si>
  <si>
    <t>CACEROLA PYREX 13PCS</t>
  </si>
  <si>
    <t>MINI-COMPONENTES</t>
  </si>
  <si>
    <t>MICROONDAS</t>
  </si>
  <si>
    <t>OLLAS DE PRESION 11LT</t>
  </si>
  <si>
    <t>SET OLLA ALUMINIO 8/1</t>
  </si>
  <si>
    <t>SET OLLA ALUMINIO 12/1</t>
  </si>
  <si>
    <t xml:space="preserve">INVENTARIO ALMACEN DE ELECTRODOMESTICOS </t>
  </si>
  <si>
    <t>INVENTARIO AL GRANEL</t>
  </si>
  <si>
    <t>Fecha:</t>
  </si>
  <si>
    <t xml:space="preserve">FECHA DE </t>
  </si>
  <si>
    <t>REGISTRO</t>
  </si>
  <si>
    <t xml:space="preserve"> BIENES NACIONALES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</si>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</sst>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9" xfId="0" applyBorder="1"/>
    <xf numFmtId="0" fontId="0" fillId="0" borderId="11" xfId="0" applyBorder="1"/>
    <xf numFmtId="0" fontId="0" fillId="0" borderId="9" xfId="0" applyFill="1" applyBorder="1"/>
    <xf numFmtId="164" fontId="0" fillId="0" borderId="11" xfId="0" applyNumberFormat="1" applyBorder="1"/>
    <xf numFmtId="164" fontId="0" fillId="0" borderId="9" xfId="0" applyNumberFormat="1" applyBorder="1"/>
    <xf numFmtId="164" fontId="0" fillId="0" borderId="0" xfId="0" applyNumberFormat="1"/>
    <xf numFmtId="164" fontId="0" fillId="0" borderId="10" xfId="0" applyNumberFormat="1" applyFill="1" applyBorder="1"/>
    <xf numFmtId="164" fontId="0" fillId="0" borderId="9" xfId="0" applyNumberFormat="1" applyFill="1" applyBorder="1"/>
    <xf numFmtId="164" fontId="0" fillId="0" borderId="13" xfId="0" applyNumberFormat="1" applyFill="1" applyBorder="1"/>
    <xf numFmtId="0" fontId="2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164" fontId="1" fillId="2" borderId="12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0" fillId="0" borderId="11" xfId="0" applyNumberFormat="1" applyBorder="1"/>
    <xf numFmtId="2" fontId="0" fillId="0" borderId="9" xfId="0" applyNumberFormat="1" applyBorder="1"/>
    <xf numFmtId="2" fontId="0" fillId="0" borderId="9" xfId="0" applyNumberFormat="1" applyFill="1" applyBorder="1"/>
    <xf numFmtId="0" fontId="2" fillId="0" borderId="0" xfId="0" applyFont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245743</xdr:colOff>
      <xdr:row>0</xdr:row>
      <xdr:rowOff>160786</xdr:rowOff>
    </xdr:from>
    <xdr:to>
      <xdr:col>4</xdr:col>
      <xdr:colOff>972156</xdr:colOff>
      <xdr:row>5</xdr:row>
      <xdr:rowOff>35350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7803"/>
        <a:stretch/>
      </xdr:blipFill>
      <xdr:spPr>
        <a:xfrm>
          <a:off x="3385853" y="160786"/>
          <a:ext cx="2798885" cy="816597"/>
        </a:xfrm>
        <a:prstGeom prst="rect">
          <a:avLst/>
        </a:prstGeom>
      </xdr:spPr>
    </xdr:pic>
    <xdr:clientData/>
  </xdr:twoCellAnchor>
  <xdr:twoCellAnchor editAs="oneCell">
    <xdr:from>
      <xdr:col>3</xdr:col>
      <xdr:colOff>128973</xdr:colOff>
      <xdr:row>34</xdr:row>
      <xdr:rowOff>10814</xdr:rowOff>
    </xdr:from>
    <xdr:to>
      <xdr:col>4</xdr:col>
      <xdr:colOff>837593</xdr:colOff>
      <xdr:row>37</xdr:row>
      <xdr:rowOff>251324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7347"/>
        <a:stretch/>
      </xdr:blipFill>
      <xdr:spPr>
        <a:xfrm>
          <a:off x="3593561" y="6531776"/>
          <a:ext cx="2781092" cy="8057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65"/>
  <sheetViews>
    <sheetView tabSelected="1" zoomScale="91" zoomScaleNormal="90" workbookViewId="0">
      <selection activeCell="D20" sqref="D20"/>
    </sheetView>
  </sheetViews>
  <sheetFormatPr baseColWidth="10" defaultRowHeight="15" x14ac:dyDescent="0.25"/>
  <cols>
    <col min="1" max="1" width="14.28515625" customWidth="1"/>
    <col min="2" max="2" width="18.28515625" customWidth="1"/>
    <col min="3" max="3" width="19.42578125" customWidth="1"/>
    <col min="4" max="4" width="31.140625" customWidth="1"/>
    <col min="5" max="5" width="15.42578125" customWidth="1"/>
    <col min="6" max="6" width="15.85546875" customWidth="1"/>
    <col min="7" max="7" width="14.140625" customWidth="1"/>
    <col min="8" max="8" width="16" customWidth="1"/>
  </cols>
  <sheetData>
    <row r="6" spans="1:8" ht="21" x14ac:dyDescent="0.35">
      <c r="G6" s="10" t="s">
        <v>48</v>
      </c>
      <c r="H6" s="11">
        <v>43039</v>
      </c>
    </row>
    <row r="7" spans="1:8" ht="17.25" customHeight="1" x14ac:dyDescent="0.35">
      <c r="A7" s="24" t="s">
        <v>47</v>
      </c>
      <c r="B7" s="24"/>
      <c r="C7" s="24"/>
      <c r="D7" s="24"/>
      <c r="E7" s="24"/>
      <c r="F7" s="24"/>
      <c r="G7" s="24"/>
      <c r="H7" s="24"/>
    </row>
    <row r="8" spans="1:8" ht="15.75" thickBot="1" x14ac:dyDescent="0.3"/>
    <row r="9" spans="1:8" ht="12.75" customHeight="1" x14ac:dyDescent="0.25">
      <c r="A9" s="13" t="s">
        <v>49</v>
      </c>
      <c r="B9" s="13" t="s">
        <v>3</v>
      </c>
      <c r="C9" s="13" t="s">
        <v>3</v>
      </c>
      <c r="D9" s="14" t="s">
        <v>0</v>
      </c>
      <c r="E9" s="14" t="s">
        <v>1</v>
      </c>
      <c r="F9" s="15" t="s">
        <v>5</v>
      </c>
      <c r="G9" s="14" t="s">
        <v>6</v>
      </c>
      <c r="H9" s="16" t="s">
        <v>8</v>
      </c>
    </row>
    <row r="10" spans="1:8" ht="15.75" thickBot="1" x14ac:dyDescent="0.3">
      <c r="A10" s="25" t="s">
        <v>50</v>
      </c>
      <c r="B10" s="26" t="s">
        <v>51</v>
      </c>
      <c r="C10" s="17" t="s">
        <v>4</v>
      </c>
      <c r="D10" s="18"/>
      <c r="E10" s="18" t="s">
        <v>2</v>
      </c>
      <c r="F10" s="19"/>
      <c r="G10" s="18" t="s">
        <v>7</v>
      </c>
      <c r="H10" s="20"/>
    </row>
    <row r="11" spans="1:8" x14ac:dyDescent="0.25">
      <c r="A11" s="1" t="s">
        <v>52</v>
      </c>
      <c r="B11" s="1" t="s">
        <v>52</v>
      </c>
      <c r="C11" s="27">
        <v>100005</v>
      </c>
      <c r="D11" s="2" t="s">
        <v>9</v>
      </c>
      <c r="E11" s="2" t="s">
        <v>1</v>
      </c>
      <c r="F11" s="21">
        <v>329061</v>
      </c>
      <c r="G11" s="4">
        <v>51.42</v>
      </c>
      <c r="H11" s="4">
        <f>F11*G11</f>
        <v>16920316.620000001</v>
      </c>
    </row>
    <row r="12" spans="1:8" x14ac:dyDescent="0.25">
      <c r="A12" s="1" t="s">
        <v>52</v>
      </c>
      <c r="B12" s="1" t="s">
        <v>52</v>
      </c>
      <c r="C12" s="28">
        <v>100020</v>
      </c>
      <c r="D12" s="1" t="s">
        <v>10</v>
      </c>
      <c r="E12" s="1" t="s">
        <v>11</v>
      </c>
      <c r="F12" s="22">
        <v>625438</v>
      </c>
      <c r="G12" s="6">
        <v>14.5</v>
      </c>
      <c r="H12" s="5">
        <f>F12*G12</f>
        <v>9068851</v>
      </c>
    </row>
    <row r="13" spans="1:8" x14ac:dyDescent="0.25">
      <c r="A13" s="1" t="s">
        <v>52</v>
      </c>
      <c r="B13" s="1" t="s">
        <v>52</v>
      </c>
      <c r="C13" s="28">
        <v>100007</v>
      </c>
      <c r="D13" s="1" t="s">
        <v>12</v>
      </c>
      <c r="E13" s="1" t="s">
        <v>11</v>
      </c>
      <c r="F13" s="22">
        <v>698749</v>
      </c>
      <c r="G13" s="5">
        <v>16.78</v>
      </c>
      <c r="H13" s="4">
        <f t="shared" ref="H13:H24" si="0">F13*G13</f>
        <v>11725008.220000001</v>
      </c>
    </row>
    <row r="14" spans="1:8" x14ac:dyDescent="0.25">
      <c r="A14" s="1" t="s">
        <v>52</v>
      </c>
      <c r="B14" s="1" t="s">
        <v>52</v>
      </c>
      <c r="C14" s="28">
        <v>100013</v>
      </c>
      <c r="D14" s="1" t="s">
        <v>13</v>
      </c>
      <c r="E14" s="1" t="s">
        <v>14</v>
      </c>
      <c r="F14" s="22">
        <v>28224</v>
      </c>
      <c r="G14" s="5">
        <v>38.950000000000003</v>
      </c>
      <c r="H14" s="5">
        <f t="shared" si="0"/>
        <v>1099324.8</v>
      </c>
    </row>
    <row r="15" spans="1:8" x14ac:dyDescent="0.25">
      <c r="A15" s="1" t="s">
        <v>52</v>
      </c>
      <c r="B15" s="1" t="s">
        <v>52</v>
      </c>
      <c r="C15" s="28">
        <v>100003</v>
      </c>
      <c r="D15" s="1" t="s">
        <v>15</v>
      </c>
      <c r="E15" s="1" t="s">
        <v>11</v>
      </c>
      <c r="F15" s="22">
        <v>615264</v>
      </c>
      <c r="G15" s="5">
        <v>31</v>
      </c>
      <c r="H15" s="4">
        <f t="shared" si="0"/>
        <v>19073184</v>
      </c>
    </row>
    <row r="16" spans="1:8" x14ac:dyDescent="0.25">
      <c r="A16" s="1" t="s">
        <v>52</v>
      </c>
      <c r="B16" s="1" t="s">
        <v>52</v>
      </c>
      <c r="C16" s="28">
        <v>100008</v>
      </c>
      <c r="D16" s="1" t="s">
        <v>16</v>
      </c>
      <c r="E16" s="1" t="s">
        <v>1</v>
      </c>
      <c r="F16" s="22">
        <v>399281</v>
      </c>
      <c r="G16" s="5">
        <v>12.2</v>
      </c>
      <c r="H16" s="5">
        <f t="shared" si="0"/>
        <v>4871228.1999999993</v>
      </c>
    </row>
    <row r="17" spans="1:8" x14ac:dyDescent="0.25">
      <c r="A17" s="1" t="s">
        <v>52</v>
      </c>
      <c r="B17" s="1" t="s">
        <v>52</v>
      </c>
      <c r="C17" s="28">
        <v>300038</v>
      </c>
      <c r="D17" s="1" t="s">
        <v>17</v>
      </c>
      <c r="E17" s="1" t="s">
        <v>1</v>
      </c>
      <c r="F17" s="22">
        <v>0</v>
      </c>
      <c r="G17" s="7">
        <v>0</v>
      </c>
      <c r="H17" s="4">
        <f t="shared" si="0"/>
        <v>0</v>
      </c>
    </row>
    <row r="18" spans="1:8" x14ac:dyDescent="0.25">
      <c r="A18" s="1" t="s">
        <v>52</v>
      </c>
      <c r="B18" s="1" t="s">
        <v>52</v>
      </c>
      <c r="C18" s="28">
        <v>100035</v>
      </c>
      <c r="D18" s="1" t="s">
        <v>18</v>
      </c>
      <c r="E18" s="1" t="s">
        <v>14</v>
      </c>
      <c r="F18" s="22">
        <v>307654</v>
      </c>
      <c r="G18" s="5">
        <v>0</v>
      </c>
      <c r="H18" s="5">
        <f t="shared" si="0"/>
        <v>0</v>
      </c>
    </row>
    <row r="19" spans="1:8" x14ac:dyDescent="0.25">
      <c r="A19" s="1" t="s">
        <v>52</v>
      </c>
      <c r="B19" s="1" t="s">
        <v>52</v>
      </c>
      <c r="C19" s="28">
        <v>100012</v>
      </c>
      <c r="D19" s="1" t="s">
        <v>19</v>
      </c>
      <c r="E19" s="1" t="s">
        <v>1</v>
      </c>
      <c r="F19" s="22">
        <v>340460</v>
      </c>
      <c r="G19" s="5">
        <v>28.15</v>
      </c>
      <c r="H19" s="4">
        <f t="shared" si="0"/>
        <v>9583949</v>
      </c>
    </row>
    <row r="20" spans="1:8" x14ac:dyDescent="0.25">
      <c r="A20" s="1" t="s">
        <v>52</v>
      </c>
      <c r="B20" s="1" t="s">
        <v>52</v>
      </c>
      <c r="C20" s="28">
        <v>100010</v>
      </c>
      <c r="D20" s="1" t="s">
        <v>20</v>
      </c>
      <c r="E20" s="1" t="s">
        <v>14</v>
      </c>
      <c r="F20" s="22">
        <v>947869</v>
      </c>
      <c r="G20" s="5">
        <v>11.4</v>
      </c>
      <c r="H20" s="5">
        <f t="shared" si="0"/>
        <v>10805706.6</v>
      </c>
    </row>
    <row r="21" spans="1:8" x14ac:dyDescent="0.25">
      <c r="A21" s="1" t="s">
        <v>52</v>
      </c>
      <c r="B21" s="1" t="s">
        <v>52</v>
      </c>
      <c r="C21" s="28">
        <v>100014</v>
      </c>
      <c r="D21" s="1" t="s">
        <v>21</v>
      </c>
      <c r="E21" s="1" t="s">
        <v>1</v>
      </c>
      <c r="F21" s="22">
        <v>316562</v>
      </c>
      <c r="G21" s="5">
        <v>22.58</v>
      </c>
      <c r="H21" s="5">
        <f t="shared" si="0"/>
        <v>7147969.959999999</v>
      </c>
    </row>
    <row r="22" spans="1:8" x14ac:dyDescent="0.25">
      <c r="A22" s="1" t="s">
        <v>52</v>
      </c>
      <c r="B22" s="1" t="s">
        <v>52</v>
      </c>
      <c r="C22" s="29">
        <v>100023</v>
      </c>
      <c r="D22" s="3" t="s">
        <v>37</v>
      </c>
      <c r="E22" s="3" t="s">
        <v>1</v>
      </c>
      <c r="F22" s="23">
        <v>0</v>
      </c>
      <c r="G22" s="8">
        <v>0</v>
      </c>
      <c r="H22" s="8">
        <f t="shared" si="0"/>
        <v>0</v>
      </c>
    </row>
    <row r="23" spans="1:8" x14ac:dyDescent="0.25">
      <c r="A23" s="1" t="s">
        <v>52</v>
      </c>
      <c r="B23" s="1" t="s">
        <v>52</v>
      </c>
      <c r="C23" s="29">
        <v>100009</v>
      </c>
      <c r="D23" s="3" t="s">
        <v>38</v>
      </c>
      <c r="E23" s="3" t="s">
        <v>1</v>
      </c>
      <c r="F23" s="23">
        <v>0</v>
      </c>
      <c r="G23" s="8">
        <v>0</v>
      </c>
      <c r="H23" s="8">
        <f t="shared" si="0"/>
        <v>0</v>
      </c>
    </row>
    <row r="24" spans="1:8" ht="15.75" thickBot="1" x14ac:dyDescent="0.3">
      <c r="A24" s="1" t="s">
        <v>52</v>
      </c>
      <c r="B24" s="1" t="s">
        <v>52</v>
      </c>
      <c r="C24" s="29">
        <v>100015</v>
      </c>
      <c r="D24" s="3" t="s">
        <v>39</v>
      </c>
      <c r="E24" s="3" t="s">
        <v>1</v>
      </c>
      <c r="F24" s="23">
        <v>0</v>
      </c>
      <c r="G24" s="8">
        <v>0</v>
      </c>
      <c r="H24" s="9">
        <f t="shared" si="0"/>
        <v>0</v>
      </c>
    </row>
    <row r="25" spans="1:8" ht="15.75" thickBot="1" x14ac:dyDescent="0.3">
      <c r="F25" s="6"/>
      <c r="G25" s="6"/>
      <c r="H25" s="12">
        <f>SUM(H11:H24)</f>
        <v>90295538.399999991</v>
      </c>
    </row>
    <row r="38" spans="1:8" ht="21" x14ac:dyDescent="0.35">
      <c r="G38" s="10" t="s">
        <v>48</v>
      </c>
      <c r="H38" s="11">
        <v>43039</v>
      </c>
    </row>
    <row r="39" spans="1:8" ht="9.75" customHeight="1" x14ac:dyDescent="0.25"/>
    <row r="40" spans="1:8" ht="18.75" customHeight="1" x14ac:dyDescent="0.35">
      <c r="A40" s="24" t="s">
        <v>46</v>
      </c>
      <c r="B40" s="24"/>
      <c r="C40" s="24"/>
      <c r="D40" s="24"/>
      <c r="E40" s="24"/>
      <c r="F40" s="24"/>
      <c r="G40" s="24"/>
      <c r="H40" s="24"/>
    </row>
    <row r="41" spans="1:8" ht="15.75" thickBot="1" x14ac:dyDescent="0.3"/>
    <row r="42" spans="1:8" x14ac:dyDescent="0.25">
      <c r="A42" s="13" t="s">
        <v>49</v>
      </c>
      <c r="B42" s="13" t="s">
        <v>3</v>
      </c>
      <c r="C42" s="13" t="s">
        <v>3</v>
      </c>
      <c r="D42" s="14" t="s">
        <v>0</v>
      </c>
      <c r="E42" s="14" t="s">
        <v>1</v>
      </c>
      <c r="F42" s="15" t="s">
        <v>5</v>
      </c>
      <c r="G42" s="14" t="s">
        <v>6</v>
      </c>
      <c r="H42" s="16" t="s">
        <v>8</v>
      </c>
    </row>
    <row r="43" spans="1:8" ht="15.75" thickBot="1" x14ac:dyDescent="0.3">
      <c r="A43" s="25" t="s">
        <v>50</v>
      </c>
      <c r="B43" s="26" t="s">
        <v>51</v>
      </c>
      <c r="C43" s="17" t="s">
        <v>4</v>
      </c>
      <c r="D43" s="18"/>
      <c r="E43" s="18" t="s">
        <v>2</v>
      </c>
      <c r="F43" s="19"/>
      <c r="G43" s="18" t="s">
        <v>7</v>
      </c>
      <c r="H43" s="20"/>
    </row>
    <row r="44" spans="1:8" x14ac:dyDescent="0.25">
      <c r="A44" s="1" t="s">
        <v>52</v>
      </c>
      <c r="B44" s="1" t="s">
        <v>52</v>
      </c>
      <c r="C44" s="27">
        <v>200006</v>
      </c>
      <c r="D44" s="2" t="s">
        <v>22</v>
      </c>
      <c r="E44" s="2" t="s">
        <v>1</v>
      </c>
      <c r="F44" s="21">
        <v>91</v>
      </c>
      <c r="G44" s="4">
        <v>1239</v>
      </c>
      <c r="H44" s="4">
        <f>F44*G44</f>
        <v>112749</v>
      </c>
    </row>
    <row r="45" spans="1:8" x14ac:dyDescent="0.25">
      <c r="A45" s="1" t="s">
        <v>52</v>
      </c>
      <c r="B45" s="1" t="s">
        <v>52</v>
      </c>
      <c r="C45" s="28">
        <v>200005</v>
      </c>
      <c r="D45" s="1" t="s">
        <v>23</v>
      </c>
      <c r="E45" s="1" t="s">
        <v>1</v>
      </c>
      <c r="F45" s="22">
        <v>5</v>
      </c>
      <c r="G45" s="5">
        <v>6490</v>
      </c>
      <c r="H45" s="5">
        <f>F45*G45</f>
        <v>32450</v>
      </c>
    </row>
    <row r="46" spans="1:8" x14ac:dyDescent="0.25">
      <c r="A46" s="1" t="s">
        <v>52</v>
      </c>
      <c r="B46" s="1" t="s">
        <v>52</v>
      </c>
      <c r="C46" s="28">
        <v>300012</v>
      </c>
      <c r="D46" s="1" t="s">
        <v>24</v>
      </c>
      <c r="E46" s="1" t="s">
        <v>1</v>
      </c>
      <c r="F46" s="22">
        <v>11052</v>
      </c>
      <c r="G46" s="5">
        <v>1905.2</v>
      </c>
      <c r="H46" s="4">
        <f t="shared" ref="H46:H64" si="1">F46*G46</f>
        <v>21056270.400000002</v>
      </c>
    </row>
    <row r="47" spans="1:8" x14ac:dyDescent="0.25">
      <c r="A47" s="1" t="s">
        <v>52</v>
      </c>
      <c r="B47" s="1" t="s">
        <v>52</v>
      </c>
      <c r="C47" s="28">
        <v>200003</v>
      </c>
      <c r="D47" s="1" t="s">
        <v>25</v>
      </c>
      <c r="E47" s="1" t="s">
        <v>1</v>
      </c>
      <c r="F47" s="22">
        <v>10</v>
      </c>
      <c r="G47" s="5">
        <v>7115.4</v>
      </c>
      <c r="H47" s="5">
        <f t="shared" si="1"/>
        <v>71154</v>
      </c>
    </row>
    <row r="48" spans="1:8" x14ac:dyDescent="0.25">
      <c r="A48" s="1" t="s">
        <v>52</v>
      </c>
      <c r="B48" s="1" t="s">
        <v>52</v>
      </c>
      <c r="C48" s="28">
        <v>200017</v>
      </c>
      <c r="D48" s="1" t="s">
        <v>26</v>
      </c>
      <c r="E48" s="1" t="s">
        <v>1</v>
      </c>
      <c r="F48" s="22">
        <v>929</v>
      </c>
      <c r="G48" s="5">
        <v>1045</v>
      </c>
      <c r="H48" s="4">
        <f t="shared" si="1"/>
        <v>970805</v>
      </c>
    </row>
    <row r="49" spans="1:8" x14ac:dyDescent="0.25">
      <c r="A49" s="1" t="s">
        <v>52</v>
      </c>
      <c r="B49" s="1" t="s">
        <v>52</v>
      </c>
      <c r="C49" s="28">
        <v>200018</v>
      </c>
      <c r="D49" s="1" t="s">
        <v>27</v>
      </c>
      <c r="E49" s="1" t="s">
        <v>1</v>
      </c>
      <c r="F49" s="22">
        <v>141</v>
      </c>
      <c r="G49" s="5">
        <v>873.2</v>
      </c>
      <c r="H49" s="5">
        <f t="shared" si="1"/>
        <v>123121.20000000001</v>
      </c>
    </row>
    <row r="50" spans="1:8" x14ac:dyDescent="0.25">
      <c r="A50" s="1" t="s">
        <v>52</v>
      </c>
      <c r="B50" s="1" t="s">
        <v>52</v>
      </c>
      <c r="C50" s="28">
        <v>200015</v>
      </c>
      <c r="D50" s="1" t="s">
        <v>28</v>
      </c>
      <c r="E50" s="1" t="s">
        <v>1</v>
      </c>
      <c r="F50" s="22">
        <v>39</v>
      </c>
      <c r="G50" s="5">
        <v>6246</v>
      </c>
      <c r="H50" s="4">
        <f t="shared" si="1"/>
        <v>243594</v>
      </c>
    </row>
    <row r="51" spans="1:8" x14ac:dyDescent="0.25">
      <c r="A51" s="1" t="s">
        <v>52</v>
      </c>
      <c r="B51" s="1" t="s">
        <v>52</v>
      </c>
      <c r="C51" s="28">
        <v>300004</v>
      </c>
      <c r="D51" s="1" t="s">
        <v>29</v>
      </c>
      <c r="E51" s="1" t="s">
        <v>1</v>
      </c>
      <c r="F51" s="22">
        <v>0</v>
      </c>
      <c r="G51" s="5">
        <v>5015</v>
      </c>
      <c r="H51" s="5">
        <f t="shared" si="1"/>
        <v>0</v>
      </c>
    </row>
    <row r="52" spans="1:8" x14ac:dyDescent="0.25">
      <c r="A52" s="1" t="s">
        <v>52</v>
      </c>
      <c r="B52" s="1" t="s">
        <v>52</v>
      </c>
      <c r="C52" s="28">
        <v>200019</v>
      </c>
      <c r="D52" s="1" t="s">
        <v>30</v>
      </c>
      <c r="E52" s="1" t="s">
        <v>1</v>
      </c>
      <c r="F52" s="22">
        <v>218</v>
      </c>
      <c r="G52" s="5">
        <v>20899.990000000002</v>
      </c>
      <c r="H52" s="4">
        <f t="shared" si="1"/>
        <v>4556197.82</v>
      </c>
    </row>
    <row r="53" spans="1:8" x14ac:dyDescent="0.25">
      <c r="A53" s="1" t="s">
        <v>52</v>
      </c>
      <c r="B53" s="1" t="s">
        <v>52</v>
      </c>
      <c r="C53" s="28">
        <v>300056</v>
      </c>
      <c r="D53" s="1" t="s">
        <v>31</v>
      </c>
      <c r="E53" s="1" t="s">
        <v>1</v>
      </c>
      <c r="F53" s="22">
        <v>19</v>
      </c>
      <c r="G53" s="5">
        <v>32963.99</v>
      </c>
      <c r="H53" s="5">
        <f t="shared" si="1"/>
        <v>626315.80999999994</v>
      </c>
    </row>
    <row r="54" spans="1:8" x14ac:dyDescent="0.25">
      <c r="A54" s="1" t="s">
        <v>52</v>
      </c>
      <c r="B54" s="1" t="s">
        <v>52</v>
      </c>
      <c r="C54" s="28">
        <v>300090</v>
      </c>
      <c r="D54" s="1" t="s">
        <v>32</v>
      </c>
      <c r="E54" s="1" t="s">
        <v>1</v>
      </c>
      <c r="F54" s="22">
        <v>66</v>
      </c>
      <c r="G54" s="5">
        <v>3610</v>
      </c>
      <c r="H54" s="5">
        <f t="shared" si="1"/>
        <v>238260</v>
      </c>
    </row>
    <row r="55" spans="1:8" x14ac:dyDescent="0.25">
      <c r="A55" s="1" t="s">
        <v>52</v>
      </c>
      <c r="B55" s="1" t="s">
        <v>52</v>
      </c>
      <c r="C55" s="28">
        <v>200024</v>
      </c>
      <c r="D55" s="1" t="s">
        <v>33</v>
      </c>
      <c r="E55" s="1" t="s">
        <v>1</v>
      </c>
      <c r="F55" s="22">
        <v>274</v>
      </c>
      <c r="G55" s="5">
        <v>454.99</v>
      </c>
      <c r="H55" s="5">
        <f t="shared" si="1"/>
        <v>124667.26000000001</v>
      </c>
    </row>
    <row r="56" spans="1:8" x14ac:dyDescent="0.25">
      <c r="A56" s="1" t="s">
        <v>52</v>
      </c>
      <c r="B56" s="1" t="s">
        <v>52</v>
      </c>
      <c r="C56" s="28">
        <v>300017</v>
      </c>
      <c r="D56" s="1" t="s">
        <v>34</v>
      </c>
      <c r="E56" s="1" t="s">
        <v>1</v>
      </c>
      <c r="F56" s="22">
        <v>0</v>
      </c>
      <c r="G56" s="5">
        <v>9000.0015999999996</v>
      </c>
      <c r="H56" s="5">
        <f t="shared" si="1"/>
        <v>0</v>
      </c>
    </row>
    <row r="57" spans="1:8" x14ac:dyDescent="0.25">
      <c r="A57" s="1" t="s">
        <v>52</v>
      </c>
      <c r="B57" s="1" t="s">
        <v>52</v>
      </c>
      <c r="C57" s="28">
        <v>300010</v>
      </c>
      <c r="D57" s="1" t="s">
        <v>35</v>
      </c>
      <c r="E57" s="1" t="s">
        <v>1</v>
      </c>
      <c r="F57" s="22">
        <v>492</v>
      </c>
      <c r="G57" s="5">
        <v>2922.26</v>
      </c>
      <c r="H57" s="5">
        <f t="shared" si="1"/>
        <v>1437751.9200000002</v>
      </c>
    </row>
    <row r="58" spans="1:8" x14ac:dyDescent="0.25">
      <c r="A58" s="1" t="s">
        <v>52</v>
      </c>
      <c r="B58" s="1" t="s">
        <v>52</v>
      </c>
      <c r="C58" s="28">
        <v>200014</v>
      </c>
      <c r="D58" s="1" t="s">
        <v>36</v>
      </c>
      <c r="E58" s="1" t="s">
        <v>1</v>
      </c>
      <c r="F58" s="22">
        <v>11092</v>
      </c>
      <c r="G58" s="5">
        <v>2260</v>
      </c>
      <c r="H58" s="5">
        <f t="shared" si="1"/>
        <v>25067920</v>
      </c>
    </row>
    <row r="59" spans="1:8" x14ac:dyDescent="0.25">
      <c r="A59" s="1" t="s">
        <v>52</v>
      </c>
      <c r="B59" s="1" t="s">
        <v>52</v>
      </c>
      <c r="C59" s="29">
        <v>200013</v>
      </c>
      <c r="D59" s="3" t="s">
        <v>40</v>
      </c>
      <c r="E59" s="1" t="s">
        <v>1</v>
      </c>
      <c r="F59" s="23">
        <v>175</v>
      </c>
      <c r="G59" s="5">
        <v>0</v>
      </c>
      <c r="H59" s="5">
        <f t="shared" si="1"/>
        <v>0</v>
      </c>
    </row>
    <row r="60" spans="1:8" x14ac:dyDescent="0.25">
      <c r="A60" s="1" t="s">
        <v>52</v>
      </c>
      <c r="B60" s="1" t="s">
        <v>52</v>
      </c>
      <c r="C60" s="29">
        <v>200020</v>
      </c>
      <c r="D60" s="3" t="s">
        <v>41</v>
      </c>
      <c r="E60" s="1" t="s">
        <v>1</v>
      </c>
      <c r="F60" s="23">
        <v>4</v>
      </c>
      <c r="G60" s="5">
        <v>10815.3</v>
      </c>
      <c r="H60" s="5">
        <f t="shared" si="1"/>
        <v>43261.2</v>
      </c>
    </row>
    <row r="61" spans="1:8" x14ac:dyDescent="0.25">
      <c r="A61" s="1" t="s">
        <v>52</v>
      </c>
      <c r="B61" s="1" t="s">
        <v>52</v>
      </c>
      <c r="C61" s="28">
        <v>200021</v>
      </c>
      <c r="D61" s="3" t="s">
        <v>42</v>
      </c>
      <c r="E61" s="1" t="s">
        <v>1</v>
      </c>
      <c r="F61" s="23">
        <v>199</v>
      </c>
      <c r="G61" s="5">
        <v>5515.21</v>
      </c>
      <c r="H61" s="5">
        <f t="shared" si="1"/>
        <v>1097526.79</v>
      </c>
    </row>
    <row r="62" spans="1:8" x14ac:dyDescent="0.25">
      <c r="A62" s="1" t="s">
        <v>52</v>
      </c>
      <c r="B62" s="1" t="s">
        <v>52</v>
      </c>
      <c r="C62" s="28">
        <v>200023</v>
      </c>
      <c r="D62" s="3" t="s">
        <v>43</v>
      </c>
      <c r="E62" s="1" t="s">
        <v>1</v>
      </c>
      <c r="F62" s="23">
        <v>874</v>
      </c>
      <c r="G62" s="5">
        <v>1405.35</v>
      </c>
      <c r="H62" s="5">
        <f t="shared" si="1"/>
        <v>1228275.8999999999</v>
      </c>
    </row>
    <row r="63" spans="1:8" x14ac:dyDescent="0.25">
      <c r="A63" s="1" t="s">
        <v>52</v>
      </c>
      <c r="B63" s="1" t="s">
        <v>52</v>
      </c>
      <c r="C63" s="28">
        <v>200025</v>
      </c>
      <c r="D63" s="3" t="s">
        <v>44</v>
      </c>
      <c r="E63" s="1" t="s">
        <v>1</v>
      </c>
      <c r="F63" s="23">
        <v>383</v>
      </c>
      <c r="G63" s="5">
        <v>1345.2</v>
      </c>
      <c r="H63" s="5">
        <f t="shared" si="1"/>
        <v>515211.60000000003</v>
      </c>
    </row>
    <row r="64" spans="1:8" ht="15.75" thickBot="1" x14ac:dyDescent="0.3">
      <c r="A64" s="1" t="s">
        <v>52</v>
      </c>
      <c r="B64" s="1" t="s">
        <v>52</v>
      </c>
      <c r="C64" s="28">
        <v>200026</v>
      </c>
      <c r="D64" s="3" t="s">
        <v>45</v>
      </c>
      <c r="E64" s="1" t="s">
        <v>1</v>
      </c>
      <c r="F64" s="23">
        <v>22</v>
      </c>
      <c r="G64" s="5">
        <v>1344</v>
      </c>
      <c r="H64" s="5">
        <f t="shared" si="1"/>
        <v>29568</v>
      </c>
    </row>
    <row r="65" spans="6:8" ht="15.75" thickBot="1" x14ac:dyDescent="0.3">
      <c r="F65" s="6"/>
      <c r="G65" s="6"/>
      <c r="H65" s="12">
        <f>SUM(H44:H64)</f>
        <v>57575099.900000006</v>
      </c>
    </row>
  </sheetData>
  <mergeCells count="2">
    <mergeCell ref="A7:H7"/>
    <mergeCell ref="A40:H40"/>
  </mergeCells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Usuário do Windows</cp:lastModifiedBy>
  <cp:lastPrinted>2017-11-17T21:00:13Z</cp:lastPrinted>
  <dcterms:created xsi:type="dcterms:W3CDTF">2017-11-17T15:04:01Z</dcterms:created>
  <dcterms:modified xsi:type="dcterms:W3CDTF">2017-11-21T15:17:54Z</dcterms:modified>
</cp:coreProperties>
</file>