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<sst xmlns="http://schemas.openxmlformats.org/spreadsheetml/2006/main" count="218" uniqueCount="93">
  <si>
    <t xml:space="preserve">                             </t>
  </si>
  <si>
    <t>Fecha de registro</t>
  </si>
  <si>
    <t>Nombre del acreedor</t>
  </si>
  <si>
    <t>Concepto</t>
  </si>
  <si>
    <t>Codificacion objetal</t>
  </si>
  <si>
    <t>Monto de la deuda en RD$</t>
  </si>
  <si>
    <t>Fecha limite de pago</t>
  </si>
  <si>
    <t>Topicverser</t>
  </si>
  <si>
    <t>Multiservicios Hermes</t>
  </si>
  <si>
    <t>Adoquin Enterprises</t>
  </si>
  <si>
    <t>Argentra Intercomercial</t>
  </si>
  <si>
    <t>Casa Paco</t>
  </si>
  <si>
    <t>Comercial La Redencion</t>
  </si>
  <si>
    <t>Dameille Comercial</t>
  </si>
  <si>
    <t>Empresas Integradas</t>
  </si>
  <si>
    <t>Factoria Jose Galan</t>
  </si>
  <si>
    <t>Forli Import</t>
  </si>
  <si>
    <t>Gla</t>
  </si>
  <si>
    <t>Grupo Paola Gomez</t>
  </si>
  <si>
    <t>Inversiones Fedomar</t>
  </si>
  <si>
    <t>Soluciones E &amp; N</t>
  </si>
  <si>
    <t>Isidro Bordas</t>
  </si>
  <si>
    <t>Inaco (Imp. Nacional Comestible)</t>
  </si>
  <si>
    <t>Industria de Empaques M. Alma Rosa</t>
  </si>
  <si>
    <t>Inversiones Solugama</t>
  </si>
  <si>
    <t>La Zeta</t>
  </si>
  <si>
    <t>Mercasid</t>
  </si>
  <si>
    <t>Neoagro</t>
  </si>
  <si>
    <t>Nuovopharma Dominicana</t>
  </si>
  <si>
    <t>Pc Pangolas Comerciales</t>
  </si>
  <si>
    <t>Procesadora de Granos Maguana</t>
  </si>
  <si>
    <t>Quantifox Group</t>
  </si>
  <si>
    <t>Rainbow Tranding Company</t>
  </si>
  <si>
    <t>Santinis Investments</t>
  </si>
  <si>
    <t>Zaca Agroindustrial</t>
  </si>
  <si>
    <t>Madison Import</t>
  </si>
  <si>
    <t>Lab. Trading corporation, SRL</t>
  </si>
  <si>
    <t>Amesco</t>
  </si>
  <si>
    <t xml:space="preserve">Alimento </t>
  </si>
  <si>
    <t>juguete</t>
  </si>
  <si>
    <t>Carton</t>
  </si>
  <si>
    <t>plastico</t>
  </si>
  <si>
    <t>2.3.1.1.01</t>
  </si>
  <si>
    <t>2.3.9.4.01</t>
  </si>
  <si>
    <t>2.3.5.5.01</t>
  </si>
  <si>
    <t>2.3.2.2.01</t>
  </si>
  <si>
    <t>Santo Domingo este, Republica Dominicana</t>
  </si>
  <si>
    <t>Estado deCuenta Suplidores</t>
  </si>
  <si>
    <t>Diciembre 2017</t>
  </si>
  <si>
    <t>Junio 2018</t>
  </si>
  <si>
    <t>No. Libramiento</t>
  </si>
  <si>
    <t>Monto Pendiente Deudas</t>
  </si>
  <si>
    <t>490-1</t>
  </si>
  <si>
    <t xml:space="preserve">Monto Libramiento </t>
  </si>
  <si>
    <t>491-1</t>
  </si>
  <si>
    <t>539-1</t>
  </si>
  <si>
    <t>492-1</t>
  </si>
  <si>
    <t>493-1</t>
  </si>
  <si>
    <t>494-1</t>
  </si>
  <si>
    <t>526-1</t>
  </si>
  <si>
    <t>527-1</t>
  </si>
  <si>
    <t>495-1</t>
  </si>
  <si>
    <t>496-1</t>
  </si>
  <si>
    <t>497-1</t>
  </si>
  <si>
    <t>498-1</t>
  </si>
  <si>
    <t>528-1</t>
  </si>
  <si>
    <t>532-1</t>
  </si>
  <si>
    <t>530-1</t>
  </si>
  <si>
    <t>499-1</t>
  </si>
  <si>
    <t>529-1</t>
  </si>
  <si>
    <t>500-1</t>
  </si>
  <si>
    <t>501-1</t>
  </si>
  <si>
    <t>531-1</t>
  </si>
  <si>
    <t>533-1</t>
  </si>
  <si>
    <t>534-1</t>
  </si>
  <si>
    <t>502-1</t>
  </si>
  <si>
    <t>535-1</t>
  </si>
  <si>
    <t>503-1</t>
  </si>
  <si>
    <t>536-1</t>
  </si>
  <si>
    <t>537-1</t>
  </si>
  <si>
    <t>504-1</t>
  </si>
  <si>
    <t>538-1</t>
  </si>
  <si>
    <t>Ensere del hogar</t>
  </si>
  <si>
    <t>Marzo 2018</t>
  </si>
  <si>
    <t>2.6.1.4.01</t>
  </si>
  <si>
    <t>Materiales de construccion</t>
  </si>
  <si>
    <t>Alimentos</t>
  </si>
  <si>
    <t>Enero 2018</t>
  </si>
  <si>
    <t>Febrero 2018</t>
  </si>
  <si>
    <t>2.3.1.4.01</t>
  </si>
  <si>
    <t>Julio 2018</t>
  </si>
  <si>
    <t xml:space="preserve">Total </t>
  </si>
  <si>
    <t>Correspondiente al mes:     Mayo   del año   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</si>
</sst>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540A]dddd\,\ mmmm\ dd\,\ yyyy"/>
    <numFmt numFmtId="19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entury Schoolbook"/>
      <family val="1"/>
    </font>
    <font>
      <sz val="14"/>
      <name val="Century Schoolbook"/>
      <family val="1"/>
    </font>
    <font>
      <sz val="18"/>
      <name val="Century Schoolbook"/>
      <family val="1"/>
    </font>
    <font>
      <sz val="10"/>
      <name val="Century Schoolbook"/>
      <family val="1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43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6" fillId="33" borderId="11" xfId="0" applyNumberFormat="1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0" fontId="4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0</xdr:rowOff>
    </xdr:from>
    <xdr:to>
      <xdr:col>5</xdr:col>
      <xdr:colOff>104775</xdr:colOff>
      <xdr:row>5</xdr:row>
      <xdr:rowOff>0</xdr:rowOff>
    </xdr:to>
    <xdr:pic>
      <xdr:nvPicPr>
        <xdr:cNvPr id="1" name="1 Imagen" descr="C:\Users\Jennifer Peña\Download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3286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8.140625" style="0" customWidth="1"/>
    <col min="2" max="2" width="39.57421875" style="0" bestFit="1" customWidth="1"/>
    <col min="3" max="3" width="13.8515625" style="0" customWidth="1"/>
    <col min="4" max="4" width="16.421875" style="0" customWidth="1"/>
    <col min="5" max="5" width="22.28125" style="0" customWidth="1"/>
    <col min="6" max="6" width="23.28125" style="0" bestFit="1" customWidth="1"/>
    <col min="7" max="7" width="14.140625" style="0" customWidth="1"/>
    <col min="8" max="8" width="16.7109375" style="0" customWidth="1"/>
    <col min="9" max="9" width="18.00390625" style="0" customWidth="1"/>
  </cols>
  <sheetData>
    <row r="1" spans="1:6" ht="14.25" customHeight="1">
      <c r="A1" s="1"/>
      <c r="B1" s="1"/>
      <c r="C1" s="1"/>
      <c r="D1" s="2"/>
      <c r="E1" s="1"/>
      <c r="F1" s="1"/>
    </row>
    <row r="2" spans="1:6" ht="14.25" customHeight="1">
      <c r="A2" s="1"/>
      <c r="B2" s="1"/>
      <c r="C2" s="1"/>
      <c r="D2" s="2"/>
      <c r="E2" s="1"/>
      <c r="F2" s="1"/>
    </row>
    <row r="3" spans="1:6" ht="14.25" customHeight="1">
      <c r="A3" s="1"/>
      <c r="B3" s="1"/>
      <c r="C3" s="1"/>
      <c r="D3" s="2"/>
      <c r="E3" s="1"/>
      <c r="F3" s="1"/>
    </row>
    <row r="4" spans="1:6" ht="14.25" customHeight="1">
      <c r="A4" s="1"/>
      <c r="B4" s="1"/>
      <c r="C4" s="1"/>
      <c r="D4" s="2"/>
      <c r="E4" s="1"/>
      <c r="F4" s="1"/>
    </row>
    <row r="5" spans="1:6" ht="14.25" customHeight="1">
      <c r="A5" s="1"/>
      <c r="B5" s="1"/>
      <c r="C5" s="1" t="s">
        <v>0</v>
      </c>
      <c r="D5" s="2"/>
      <c r="E5" s="1"/>
      <c r="F5" s="1"/>
    </row>
    <row r="6" spans="1:6" ht="14.25" customHeight="1">
      <c r="A6" s="1"/>
      <c r="B6" s="1"/>
      <c r="C6" s="1"/>
      <c r="D6" s="2"/>
      <c r="E6" s="1"/>
      <c r="F6" s="1"/>
    </row>
    <row r="7" spans="1:9" ht="22.5" customHeight="1">
      <c r="A7" s="51" t="s">
        <v>46</v>
      </c>
      <c r="B7" s="51"/>
      <c r="C7" s="51"/>
      <c r="D7" s="51"/>
      <c r="E7" s="51"/>
      <c r="F7" s="51"/>
      <c r="G7" s="51"/>
      <c r="H7" s="51"/>
      <c r="I7" s="51"/>
    </row>
    <row r="8" spans="1:9" ht="22.5" customHeight="1">
      <c r="A8" s="51" t="s">
        <v>47</v>
      </c>
      <c r="B8" s="51"/>
      <c r="C8" s="51"/>
      <c r="D8" s="51"/>
      <c r="E8" s="51"/>
      <c r="F8" s="51"/>
      <c r="G8" s="51"/>
      <c r="H8" s="51"/>
      <c r="I8" s="51"/>
    </row>
    <row r="9" spans="1:6" ht="14.25" customHeight="1">
      <c r="A9" s="2"/>
      <c r="B9" s="2"/>
      <c r="C9" s="2"/>
      <c r="D9" s="2"/>
      <c r="E9" s="2"/>
      <c r="F9" s="1"/>
    </row>
    <row r="10" spans="1:9" ht="18.75" customHeight="1" thickBot="1">
      <c r="A10" s="52" t="s">
        <v>92</v>
      </c>
      <c r="B10" s="52"/>
      <c r="C10" s="52"/>
      <c r="D10" s="52"/>
      <c r="E10" s="52"/>
      <c r="F10" s="52"/>
      <c r="G10" s="52"/>
      <c r="H10" s="52"/>
      <c r="I10" s="52"/>
    </row>
    <row r="11" spans="1:9" s="4" customFormat="1" ht="14.25">
      <c r="A11" s="48" t="s">
        <v>1</v>
      </c>
      <c r="B11" s="45" t="s">
        <v>2</v>
      </c>
      <c r="C11" s="48" t="s">
        <v>3</v>
      </c>
      <c r="D11" s="48" t="s">
        <v>4</v>
      </c>
      <c r="E11" s="45" t="s">
        <v>5</v>
      </c>
      <c r="F11" s="48" t="s">
        <v>6</v>
      </c>
      <c r="G11" s="45" t="s">
        <v>50</v>
      </c>
      <c r="H11" s="48" t="s">
        <v>53</v>
      </c>
      <c r="I11" s="55" t="s">
        <v>51</v>
      </c>
    </row>
    <row r="12" spans="1:9" s="4" customFormat="1" ht="14.25">
      <c r="A12" s="49"/>
      <c r="B12" s="46"/>
      <c r="C12" s="49"/>
      <c r="D12" s="49"/>
      <c r="E12" s="46"/>
      <c r="F12" s="49"/>
      <c r="G12" s="46"/>
      <c r="H12" s="49"/>
      <c r="I12" s="56"/>
    </row>
    <row r="13" spans="1:9" s="4" customFormat="1" ht="15" thickBot="1">
      <c r="A13" s="50"/>
      <c r="B13" s="47"/>
      <c r="C13" s="50"/>
      <c r="D13" s="50"/>
      <c r="E13" s="47"/>
      <c r="F13" s="50"/>
      <c r="G13" s="47"/>
      <c r="H13" s="50"/>
      <c r="I13" s="57"/>
    </row>
    <row r="14" spans="1:9" s="6" customFormat="1" ht="12.75">
      <c r="A14" s="34" t="s">
        <v>48</v>
      </c>
      <c r="B14" s="35" t="s">
        <v>7</v>
      </c>
      <c r="C14" s="36" t="s">
        <v>40</v>
      </c>
      <c r="D14" s="36" t="s">
        <v>45</v>
      </c>
      <c r="E14" s="37">
        <v>2777082</v>
      </c>
      <c r="F14" s="38" t="s">
        <v>49</v>
      </c>
      <c r="G14" s="39" t="s">
        <v>52</v>
      </c>
      <c r="H14" s="40">
        <v>2777082</v>
      </c>
      <c r="I14" s="41">
        <f>SUM(E14-H14)</f>
        <v>0</v>
      </c>
    </row>
    <row r="15" spans="1:9" s="6" customFormat="1" ht="12.75">
      <c r="A15" s="8" t="s">
        <v>48</v>
      </c>
      <c r="B15" s="9" t="s">
        <v>8</v>
      </c>
      <c r="C15" s="10" t="s">
        <v>41</v>
      </c>
      <c r="D15" s="10" t="s">
        <v>44</v>
      </c>
      <c r="E15" s="11">
        <v>13568100</v>
      </c>
      <c r="F15" s="12" t="s">
        <v>49</v>
      </c>
      <c r="G15" s="13" t="s">
        <v>54</v>
      </c>
      <c r="H15" s="14">
        <v>13568100</v>
      </c>
      <c r="I15" s="15">
        <f aca="true" t="shared" si="0" ref="I15:I48">SUM(E15-H15)</f>
        <v>0</v>
      </c>
    </row>
    <row r="16" spans="1:9" s="6" customFormat="1" ht="12.75">
      <c r="A16" s="8" t="s">
        <v>48</v>
      </c>
      <c r="B16" s="16" t="s">
        <v>8</v>
      </c>
      <c r="C16" s="10" t="s">
        <v>41</v>
      </c>
      <c r="D16" s="10" t="s">
        <v>44</v>
      </c>
      <c r="E16" s="11">
        <v>12254163.78</v>
      </c>
      <c r="F16" s="12" t="s">
        <v>49</v>
      </c>
      <c r="G16" s="13" t="s">
        <v>55</v>
      </c>
      <c r="H16" s="14">
        <v>10754163.78</v>
      </c>
      <c r="I16" s="15">
        <f t="shared" si="0"/>
        <v>1500000</v>
      </c>
    </row>
    <row r="17" spans="1:9" s="6" customFormat="1" ht="12.75">
      <c r="A17" s="8" t="s">
        <v>48</v>
      </c>
      <c r="B17" s="17" t="s">
        <v>9</v>
      </c>
      <c r="C17" s="10" t="s">
        <v>38</v>
      </c>
      <c r="D17" s="10" t="s">
        <v>42</v>
      </c>
      <c r="E17" s="18">
        <v>30279784.37</v>
      </c>
      <c r="F17" s="12" t="s">
        <v>49</v>
      </c>
      <c r="G17" s="13" t="s">
        <v>56</v>
      </c>
      <c r="H17" s="14">
        <v>30279784.37</v>
      </c>
      <c r="I17" s="15">
        <f t="shared" si="0"/>
        <v>0</v>
      </c>
    </row>
    <row r="18" spans="1:9" s="6" customFormat="1" ht="12.75">
      <c r="A18" s="8" t="s">
        <v>48</v>
      </c>
      <c r="B18" s="19" t="s">
        <v>10</v>
      </c>
      <c r="C18" s="10" t="s">
        <v>38</v>
      </c>
      <c r="D18" s="10" t="s">
        <v>42</v>
      </c>
      <c r="E18" s="18">
        <v>5433680</v>
      </c>
      <c r="F18" s="12" t="s">
        <v>49</v>
      </c>
      <c r="G18" s="13" t="s">
        <v>57</v>
      </c>
      <c r="H18" s="14">
        <v>5433680</v>
      </c>
      <c r="I18" s="15">
        <f t="shared" si="0"/>
        <v>0</v>
      </c>
    </row>
    <row r="19" spans="1:9" s="6" customFormat="1" ht="12.75">
      <c r="A19" s="8" t="s">
        <v>48</v>
      </c>
      <c r="B19" s="17" t="s">
        <v>11</v>
      </c>
      <c r="C19" s="10" t="s">
        <v>38</v>
      </c>
      <c r="D19" s="10" t="s">
        <v>42</v>
      </c>
      <c r="E19" s="20">
        <v>65747244.95</v>
      </c>
      <c r="F19" s="12" t="s">
        <v>49</v>
      </c>
      <c r="G19" s="21" t="s">
        <v>58</v>
      </c>
      <c r="H19" s="14">
        <v>65747244.95</v>
      </c>
      <c r="I19" s="15">
        <f t="shared" si="0"/>
        <v>0</v>
      </c>
    </row>
    <row r="20" spans="1:9" s="6" customFormat="1" ht="12.75">
      <c r="A20" s="8" t="s">
        <v>48</v>
      </c>
      <c r="B20" s="17" t="s">
        <v>12</v>
      </c>
      <c r="C20" s="10" t="s">
        <v>38</v>
      </c>
      <c r="D20" s="10" t="s">
        <v>42</v>
      </c>
      <c r="E20" s="18">
        <v>11129650</v>
      </c>
      <c r="F20" s="12" t="s">
        <v>49</v>
      </c>
      <c r="G20" s="13" t="s">
        <v>59</v>
      </c>
      <c r="H20" s="14">
        <v>9129650.45</v>
      </c>
      <c r="I20" s="15">
        <f t="shared" si="0"/>
        <v>1999999.5500000007</v>
      </c>
    </row>
    <row r="21" spans="1:9" s="6" customFormat="1" ht="12.75">
      <c r="A21" s="8" t="s">
        <v>48</v>
      </c>
      <c r="B21" s="17" t="s">
        <v>13</v>
      </c>
      <c r="C21" s="10" t="s">
        <v>38</v>
      </c>
      <c r="D21" s="10" t="s">
        <v>42</v>
      </c>
      <c r="E21" s="18">
        <v>11629680</v>
      </c>
      <c r="F21" s="12" t="s">
        <v>49</v>
      </c>
      <c r="G21" s="13" t="s">
        <v>60</v>
      </c>
      <c r="H21" s="14">
        <v>11629680</v>
      </c>
      <c r="I21" s="15">
        <f t="shared" si="0"/>
        <v>0</v>
      </c>
    </row>
    <row r="22" spans="1:9" s="6" customFormat="1" ht="12.75">
      <c r="A22" s="8" t="s">
        <v>48</v>
      </c>
      <c r="B22" s="17" t="s">
        <v>14</v>
      </c>
      <c r="C22" s="10" t="s">
        <v>38</v>
      </c>
      <c r="D22" s="10" t="s">
        <v>42</v>
      </c>
      <c r="E22" s="18">
        <v>95934798.15</v>
      </c>
      <c r="F22" s="12" t="s">
        <v>49</v>
      </c>
      <c r="G22" s="13" t="s">
        <v>61</v>
      </c>
      <c r="H22" s="14">
        <v>95934798.15</v>
      </c>
      <c r="I22" s="15">
        <f t="shared" si="0"/>
        <v>0</v>
      </c>
    </row>
    <row r="23" spans="1:9" s="6" customFormat="1" ht="12.75">
      <c r="A23" s="8" t="s">
        <v>48</v>
      </c>
      <c r="B23" s="17" t="s">
        <v>15</v>
      </c>
      <c r="C23" s="10" t="s">
        <v>38</v>
      </c>
      <c r="D23" s="10" t="s">
        <v>42</v>
      </c>
      <c r="E23" s="18">
        <v>25712400</v>
      </c>
      <c r="F23" s="12" t="s">
        <v>49</v>
      </c>
      <c r="G23" s="13" t="s">
        <v>62</v>
      </c>
      <c r="H23" s="14">
        <v>25712400</v>
      </c>
      <c r="I23" s="15">
        <f t="shared" si="0"/>
        <v>0</v>
      </c>
    </row>
    <row r="24" spans="1:9" s="6" customFormat="1" ht="12.75">
      <c r="A24" s="8" t="s">
        <v>48</v>
      </c>
      <c r="B24" s="22" t="s">
        <v>16</v>
      </c>
      <c r="C24" s="10" t="s">
        <v>38</v>
      </c>
      <c r="D24" s="10" t="s">
        <v>42</v>
      </c>
      <c r="E24" s="18">
        <v>9654000</v>
      </c>
      <c r="F24" s="12" t="s">
        <v>49</v>
      </c>
      <c r="G24" s="13" t="s">
        <v>63</v>
      </c>
      <c r="H24" s="14">
        <v>9654000</v>
      </c>
      <c r="I24" s="15">
        <f t="shared" si="0"/>
        <v>0</v>
      </c>
    </row>
    <row r="25" spans="1:9" s="6" customFormat="1" ht="12.75">
      <c r="A25" s="8" t="s">
        <v>48</v>
      </c>
      <c r="B25" s="17" t="s">
        <v>17</v>
      </c>
      <c r="C25" s="10" t="s">
        <v>38</v>
      </c>
      <c r="D25" s="10" t="s">
        <v>42</v>
      </c>
      <c r="E25" s="18">
        <v>1535165.41</v>
      </c>
      <c r="F25" s="12" t="s">
        <v>49</v>
      </c>
      <c r="G25" s="13" t="s">
        <v>64</v>
      </c>
      <c r="H25" s="14">
        <v>1535165.41</v>
      </c>
      <c r="I25" s="15">
        <f t="shared" si="0"/>
        <v>0</v>
      </c>
    </row>
    <row r="26" spans="1:9" s="6" customFormat="1" ht="12.75">
      <c r="A26" s="8" t="s">
        <v>48</v>
      </c>
      <c r="B26" s="17" t="s">
        <v>18</v>
      </c>
      <c r="C26" s="10" t="s">
        <v>38</v>
      </c>
      <c r="D26" s="10" t="s">
        <v>42</v>
      </c>
      <c r="E26" s="23">
        <v>20301230</v>
      </c>
      <c r="F26" s="12" t="s">
        <v>49</v>
      </c>
      <c r="G26" s="13" t="s">
        <v>65</v>
      </c>
      <c r="H26" s="14">
        <v>20301230</v>
      </c>
      <c r="I26" s="15">
        <f t="shared" si="0"/>
        <v>0</v>
      </c>
    </row>
    <row r="27" spans="1:9" s="6" customFormat="1" ht="12.75">
      <c r="A27" s="8" t="s">
        <v>48</v>
      </c>
      <c r="B27" s="17" t="s">
        <v>19</v>
      </c>
      <c r="C27" s="10" t="s">
        <v>38</v>
      </c>
      <c r="D27" s="10" t="s">
        <v>42</v>
      </c>
      <c r="E27" s="18">
        <v>20047991.18</v>
      </c>
      <c r="F27" s="12" t="s">
        <v>49</v>
      </c>
      <c r="G27" s="13" t="s">
        <v>66</v>
      </c>
      <c r="H27" s="14">
        <v>20047991.18</v>
      </c>
      <c r="I27" s="15">
        <f t="shared" si="0"/>
        <v>0</v>
      </c>
    </row>
    <row r="28" spans="1:9" s="6" customFormat="1" ht="12.75">
      <c r="A28" s="8" t="s">
        <v>48</v>
      </c>
      <c r="B28" s="17" t="s">
        <v>20</v>
      </c>
      <c r="C28" s="10" t="s">
        <v>38</v>
      </c>
      <c r="D28" s="10" t="s">
        <v>42</v>
      </c>
      <c r="E28" s="18">
        <v>15513763.23</v>
      </c>
      <c r="F28" s="12" t="s">
        <v>49</v>
      </c>
      <c r="G28" s="13" t="s">
        <v>67</v>
      </c>
      <c r="H28" s="14">
        <v>15513763.23</v>
      </c>
      <c r="I28" s="15">
        <f t="shared" si="0"/>
        <v>0</v>
      </c>
    </row>
    <row r="29" spans="1:9" s="6" customFormat="1" ht="12.75">
      <c r="A29" s="8" t="s">
        <v>48</v>
      </c>
      <c r="B29" s="17" t="s">
        <v>21</v>
      </c>
      <c r="C29" s="10" t="s">
        <v>38</v>
      </c>
      <c r="D29" s="10" t="s">
        <v>42</v>
      </c>
      <c r="E29" s="18">
        <v>105774285.73</v>
      </c>
      <c r="F29" s="12" t="s">
        <v>49</v>
      </c>
      <c r="G29" s="13" t="s">
        <v>68</v>
      </c>
      <c r="H29" s="14">
        <v>105774285.73</v>
      </c>
      <c r="I29" s="15">
        <f t="shared" si="0"/>
        <v>0</v>
      </c>
    </row>
    <row r="30" spans="1:9" s="6" customFormat="1" ht="12.75">
      <c r="A30" s="8" t="s">
        <v>48</v>
      </c>
      <c r="B30" s="17" t="s">
        <v>22</v>
      </c>
      <c r="C30" s="10" t="s">
        <v>38</v>
      </c>
      <c r="D30" s="10" t="s">
        <v>42</v>
      </c>
      <c r="E30" s="18">
        <v>15356320</v>
      </c>
      <c r="F30" s="12" t="s">
        <v>49</v>
      </c>
      <c r="G30" s="13" t="s">
        <v>69</v>
      </c>
      <c r="H30" s="14">
        <v>15086320</v>
      </c>
      <c r="I30" s="15">
        <f t="shared" si="0"/>
        <v>270000</v>
      </c>
    </row>
    <row r="31" spans="1:9" s="6" customFormat="1" ht="12.75">
      <c r="A31" s="8" t="s">
        <v>48</v>
      </c>
      <c r="B31" s="17" t="s">
        <v>23</v>
      </c>
      <c r="C31" s="10" t="s">
        <v>38</v>
      </c>
      <c r="D31" s="10" t="s">
        <v>42</v>
      </c>
      <c r="E31" s="18">
        <v>7622405</v>
      </c>
      <c r="F31" s="12" t="s">
        <v>49</v>
      </c>
      <c r="G31" s="13" t="s">
        <v>70</v>
      </c>
      <c r="H31" s="14">
        <v>7622405</v>
      </c>
      <c r="I31" s="15">
        <f t="shared" si="0"/>
        <v>0</v>
      </c>
    </row>
    <row r="32" spans="1:9" s="6" customFormat="1" ht="12.75">
      <c r="A32" s="8" t="s">
        <v>48</v>
      </c>
      <c r="B32" s="17" t="s">
        <v>24</v>
      </c>
      <c r="C32" s="10" t="s">
        <v>38</v>
      </c>
      <c r="D32" s="10" t="s">
        <v>42</v>
      </c>
      <c r="E32" s="18">
        <v>2556400</v>
      </c>
      <c r="F32" s="12" t="s">
        <v>49</v>
      </c>
      <c r="G32" s="13" t="s">
        <v>71</v>
      </c>
      <c r="H32" s="14">
        <v>2556400</v>
      </c>
      <c r="I32" s="15">
        <f t="shared" si="0"/>
        <v>0</v>
      </c>
    </row>
    <row r="33" spans="1:9" s="6" customFormat="1" ht="12.75">
      <c r="A33" s="8" t="s">
        <v>48</v>
      </c>
      <c r="B33" s="17" t="s">
        <v>25</v>
      </c>
      <c r="C33" s="10" t="s">
        <v>38</v>
      </c>
      <c r="D33" s="10" t="s">
        <v>42</v>
      </c>
      <c r="E33" s="18">
        <v>2841865.02</v>
      </c>
      <c r="F33" s="12" t="s">
        <v>49</v>
      </c>
      <c r="G33" s="13" t="s">
        <v>72</v>
      </c>
      <c r="H33" s="14">
        <v>2441865.02</v>
      </c>
      <c r="I33" s="15">
        <f t="shared" si="0"/>
        <v>400000</v>
      </c>
    </row>
    <row r="34" spans="1:9" s="6" customFormat="1" ht="12.75">
      <c r="A34" s="8" t="s">
        <v>48</v>
      </c>
      <c r="B34" s="17" t="s">
        <v>26</v>
      </c>
      <c r="C34" s="10" t="s">
        <v>38</v>
      </c>
      <c r="D34" s="10" t="s">
        <v>42</v>
      </c>
      <c r="E34" s="18">
        <v>12995507.56</v>
      </c>
      <c r="F34" s="12" t="s">
        <v>49</v>
      </c>
      <c r="G34" s="13" t="s">
        <v>73</v>
      </c>
      <c r="H34" s="14">
        <v>12995507.56</v>
      </c>
      <c r="I34" s="15">
        <f t="shared" si="0"/>
        <v>0</v>
      </c>
    </row>
    <row r="35" spans="1:9" s="6" customFormat="1" ht="12.75">
      <c r="A35" s="8" t="s">
        <v>48</v>
      </c>
      <c r="B35" s="17" t="s">
        <v>27</v>
      </c>
      <c r="C35" s="10" t="s">
        <v>38</v>
      </c>
      <c r="D35" s="10" t="s">
        <v>42</v>
      </c>
      <c r="E35" s="18">
        <v>8179878</v>
      </c>
      <c r="F35" s="12" t="s">
        <v>49</v>
      </c>
      <c r="G35" s="13" t="s">
        <v>74</v>
      </c>
      <c r="H35" s="14">
        <v>8179878</v>
      </c>
      <c r="I35" s="15">
        <f t="shared" si="0"/>
        <v>0</v>
      </c>
    </row>
    <row r="36" spans="1:9" s="6" customFormat="1" ht="12.75">
      <c r="A36" s="8" t="s">
        <v>48</v>
      </c>
      <c r="B36" s="17" t="s">
        <v>28</v>
      </c>
      <c r="C36" s="10" t="s">
        <v>38</v>
      </c>
      <c r="D36" s="10" t="s">
        <v>42</v>
      </c>
      <c r="E36" s="18">
        <v>7450800</v>
      </c>
      <c r="F36" s="12" t="s">
        <v>49</v>
      </c>
      <c r="G36" s="13" t="s">
        <v>75</v>
      </c>
      <c r="H36" s="14">
        <v>7450800</v>
      </c>
      <c r="I36" s="15">
        <f t="shared" si="0"/>
        <v>0</v>
      </c>
    </row>
    <row r="37" spans="1:9" s="6" customFormat="1" ht="12.75">
      <c r="A37" s="8" t="s">
        <v>48</v>
      </c>
      <c r="B37" s="17" t="s">
        <v>29</v>
      </c>
      <c r="C37" s="10" t="s">
        <v>38</v>
      </c>
      <c r="D37" s="10" t="s">
        <v>42</v>
      </c>
      <c r="E37" s="18">
        <v>75771231.52</v>
      </c>
      <c r="F37" s="12" t="s">
        <v>49</v>
      </c>
      <c r="G37" s="13" t="s">
        <v>76</v>
      </c>
      <c r="H37" s="14">
        <v>75771231.52</v>
      </c>
      <c r="I37" s="15">
        <f t="shared" si="0"/>
        <v>0</v>
      </c>
    </row>
    <row r="38" spans="1:9" s="6" customFormat="1" ht="12.75">
      <c r="A38" s="8" t="s">
        <v>48</v>
      </c>
      <c r="B38" s="17" t="s">
        <v>30</v>
      </c>
      <c r="C38" s="10" t="s">
        <v>38</v>
      </c>
      <c r="D38" s="10" t="s">
        <v>42</v>
      </c>
      <c r="E38" s="18">
        <v>4268250</v>
      </c>
      <c r="F38" s="12" t="s">
        <v>49</v>
      </c>
      <c r="G38" s="13" t="s">
        <v>77</v>
      </c>
      <c r="H38" s="14">
        <v>4268250</v>
      </c>
      <c r="I38" s="15">
        <f t="shared" si="0"/>
        <v>0</v>
      </c>
    </row>
    <row r="39" spans="1:9" s="6" customFormat="1" ht="12.75">
      <c r="A39" s="8" t="s">
        <v>48</v>
      </c>
      <c r="B39" s="22" t="s">
        <v>31</v>
      </c>
      <c r="C39" s="10" t="s">
        <v>38</v>
      </c>
      <c r="D39" s="10" t="s">
        <v>42</v>
      </c>
      <c r="E39" s="18">
        <v>53715658.5</v>
      </c>
      <c r="F39" s="12" t="s">
        <v>49</v>
      </c>
      <c r="G39" s="13" t="s">
        <v>78</v>
      </c>
      <c r="H39" s="14">
        <v>53715658.5</v>
      </c>
      <c r="I39" s="15">
        <f t="shared" si="0"/>
        <v>0</v>
      </c>
    </row>
    <row r="40" spans="1:9" s="6" customFormat="1" ht="12.75">
      <c r="A40" s="8" t="s">
        <v>48</v>
      </c>
      <c r="B40" s="17" t="s">
        <v>32</v>
      </c>
      <c r="C40" s="10" t="s">
        <v>38</v>
      </c>
      <c r="D40" s="10" t="s">
        <v>42</v>
      </c>
      <c r="E40" s="18">
        <v>10422860</v>
      </c>
      <c r="F40" s="12" t="s">
        <v>49</v>
      </c>
      <c r="G40" s="13" t="s">
        <v>79</v>
      </c>
      <c r="H40" s="14">
        <v>10422860</v>
      </c>
      <c r="I40" s="15">
        <f t="shared" si="0"/>
        <v>0</v>
      </c>
    </row>
    <row r="41" spans="1:9" s="6" customFormat="1" ht="12.75">
      <c r="A41" s="8" t="s">
        <v>48</v>
      </c>
      <c r="B41" s="17" t="s">
        <v>33</v>
      </c>
      <c r="C41" s="10" t="s">
        <v>38</v>
      </c>
      <c r="D41" s="10" t="s">
        <v>42</v>
      </c>
      <c r="E41" s="18">
        <v>32822311.54</v>
      </c>
      <c r="F41" s="12" t="s">
        <v>49</v>
      </c>
      <c r="G41" s="13" t="s">
        <v>80</v>
      </c>
      <c r="H41" s="14">
        <v>32822311.54</v>
      </c>
      <c r="I41" s="15">
        <f t="shared" si="0"/>
        <v>0</v>
      </c>
    </row>
    <row r="42" spans="1:9" s="6" customFormat="1" ht="12.75">
      <c r="A42" s="8" t="s">
        <v>48</v>
      </c>
      <c r="B42" s="17" t="s">
        <v>34</v>
      </c>
      <c r="C42" s="10" t="s">
        <v>38</v>
      </c>
      <c r="D42" s="10" t="s">
        <v>42</v>
      </c>
      <c r="E42" s="18">
        <v>7273000</v>
      </c>
      <c r="F42" s="12" t="s">
        <v>49</v>
      </c>
      <c r="G42" s="13" t="s">
        <v>81</v>
      </c>
      <c r="H42" s="14">
        <v>7273000</v>
      </c>
      <c r="I42" s="15">
        <f t="shared" si="0"/>
        <v>0</v>
      </c>
    </row>
    <row r="43" spans="1:9" s="6" customFormat="1" ht="12.75">
      <c r="A43" s="44" t="s">
        <v>48</v>
      </c>
      <c r="B43" s="26" t="s">
        <v>9</v>
      </c>
      <c r="C43" s="10" t="s">
        <v>86</v>
      </c>
      <c r="D43" s="10" t="s">
        <v>42</v>
      </c>
      <c r="E43" s="18">
        <v>32751785</v>
      </c>
      <c r="F43" s="12" t="s">
        <v>90</v>
      </c>
      <c r="G43" s="13"/>
      <c r="H43" s="14"/>
      <c r="I43" s="14">
        <f>SUM(E43-H43)</f>
        <v>32751785</v>
      </c>
    </row>
    <row r="44" spans="1:9" s="6" customFormat="1" ht="12.75">
      <c r="A44" s="44" t="s">
        <v>87</v>
      </c>
      <c r="B44" s="24" t="s">
        <v>35</v>
      </c>
      <c r="C44" s="10" t="s">
        <v>39</v>
      </c>
      <c r="D44" s="10" t="s">
        <v>43</v>
      </c>
      <c r="E44" s="18">
        <v>1391141.4</v>
      </c>
      <c r="F44" s="12" t="s">
        <v>90</v>
      </c>
      <c r="G44" s="13"/>
      <c r="H44" s="14"/>
      <c r="I44" s="14">
        <f t="shared" si="0"/>
        <v>1391141.4</v>
      </c>
    </row>
    <row r="45" spans="1:9" s="6" customFormat="1" ht="12.75">
      <c r="A45" s="8" t="s">
        <v>87</v>
      </c>
      <c r="B45" s="25" t="s">
        <v>36</v>
      </c>
      <c r="C45" s="10" t="s">
        <v>39</v>
      </c>
      <c r="D45" s="10" t="s">
        <v>43</v>
      </c>
      <c r="E45" s="18">
        <v>4964400</v>
      </c>
      <c r="F45" s="12" t="s">
        <v>90</v>
      </c>
      <c r="G45" s="13"/>
      <c r="H45" s="14"/>
      <c r="I45" s="15">
        <f t="shared" si="0"/>
        <v>4964400</v>
      </c>
    </row>
    <row r="46" spans="1:9" s="6" customFormat="1" ht="12.75">
      <c r="A46" s="8" t="s">
        <v>88</v>
      </c>
      <c r="B46" s="24" t="s">
        <v>37</v>
      </c>
      <c r="C46" s="10" t="s">
        <v>39</v>
      </c>
      <c r="D46" s="10" t="s">
        <v>43</v>
      </c>
      <c r="E46" s="18">
        <v>5934499.01</v>
      </c>
      <c r="F46" s="12" t="s">
        <v>90</v>
      </c>
      <c r="G46" s="13"/>
      <c r="H46" s="14"/>
      <c r="I46" s="15">
        <f t="shared" si="0"/>
        <v>5934499.01</v>
      </c>
    </row>
    <row r="47" spans="1:9" s="6" customFormat="1" ht="25.5">
      <c r="A47" s="8" t="s">
        <v>83</v>
      </c>
      <c r="B47" s="26" t="s">
        <v>10</v>
      </c>
      <c r="C47" s="10" t="s">
        <v>82</v>
      </c>
      <c r="D47" s="10" t="s">
        <v>84</v>
      </c>
      <c r="E47" s="18">
        <v>1314331.2</v>
      </c>
      <c r="F47" s="12" t="s">
        <v>90</v>
      </c>
      <c r="G47" s="13"/>
      <c r="H47" s="14"/>
      <c r="I47" s="15">
        <f t="shared" si="0"/>
        <v>1314331.2</v>
      </c>
    </row>
    <row r="48" spans="1:9" s="6" customFormat="1" ht="25.5">
      <c r="A48" s="8" t="s">
        <v>83</v>
      </c>
      <c r="B48" s="26" t="s">
        <v>11</v>
      </c>
      <c r="C48" s="10" t="s">
        <v>85</v>
      </c>
      <c r="D48" s="10" t="s">
        <v>89</v>
      </c>
      <c r="E48" s="18">
        <v>3510741.92</v>
      </c>
      <c r="F48" s="12" t="s">
        <v>90</v>
      </c>
      <c r="G48" s="13"/>
      <c r="H48" s="14"/>
      <c r="I48" s="15">
        <f t="shared" si="0"/>
        <v>3510741.92</v>
      </c>
    </row>
    <row r="49" spans="1:9" s="6" customFormat="1" ht="13.5" thickBot="1">
      <c r="A49" s="27"/>
      <c r="B49" s="28"/>
      <c r="C49" s="29"/>
      <c r="D49" s="29"/>
      <c r="E49" s="30"/>
      <c r="F49" s="42"/>
      <c r="G49" s="31"/>
      <c r="H49" s="32"/>
      <c r="I49" s="33"/>
    </row>
    <row r="50" spans="2:9" s="5" customFormat="1" ht="15.75" thickBot="1">
      <c r="B50" s="53" t="s">
        <v>91</v>
      </c>
      <c r="C50" s="53"/>
      <c r="D50" s="53"/>
      <c r="E50" s="53"/>
      <c r="F50" s="53"/>
      <c r="G50" s="53"/>
      <c r="H50" s="54"/>
      <c r="I50" s="43">
        <f>SUM(I14:I49)</f>
        <v>54036898.08</v>
      </c>
    </row>
    <row r="51" spans="8:9" s="6" customFormat="1" ht="12.75">
      <c r="H51" s="7"/>
      <c r="I51" s="7"/>
    </row>
    <row r="52" spans="8:9" s="6" customFormat="1" ht="12.75">
      <c r="H52" s="7"/>
      <c r="I52" s="7"/>
    </row>
    <row r="53" spans="8:9" s="6" customFormat="1" ht="12.75">
      <c r="H53" s="7"/>
      <c r="I53" s="7"/>
    </row>
    <row r="54" spans="8:9" s="6" customFormat="1" ht="12.75">
      <c r="H54" s="7"/>
      <c r="I54" s="7"/>
    </row>
    <row r="55" spans="8:9" s="6" customFormat="1" ht="12.75">
      <c r="H55" s="7"/>
      <c r="I55" s="7"/>
    </row>
    <row r="56" spans="8:9" s="6" customFormat="1" ht="12.75">
      <c r="H56" s="7"/>
      <c r="I56" s="7"/>
    </row>
    <row r="57" spans="8:9" s="6" customFormat="1" ht="12.75">
      <c r="H57" s="7"/>
      <c r="I57" s="7"/>
    </row>
    <row r="58" spans="8:9" s="6" customFormat="1" ht="12.75">
      <c r="H58" s="7"/>
      <c r="I58" s="7"/>
    </row>
    <row r="59" spans="8:9" s="6" customFormat="1" ht="12.75">
      <c r="H59" s="7"/>
      <c r="I59" s="7"/>
    </row>
    <row r="60" spans="8:9" s="6" customFormat="1" ht="12.75">
      <c r="H60" s="7"/>
      <c r="I60" s="7"/>
    </row>
    <row r="61" spans="8:9" s="6" customFormat="1" ht="12.75">
      <c r="H61" s="7"/>
      <c r="I61" s="7"/>
    </row>
    <row r="62" spans="8:9" s="6" customFormat="1" ht="12.75">
      <c r="H62" s="7"/>
      <c r="I62" s="7"/>
    </row>
    <row r="63" spans="8:9" s="6" customFormat="1" ht="12.75">
      <c r="H63" s="7"/>
      <c r="I63" s="7"/>
    </row>
    <row r="64" spans="8:9" s="6" customFormat="1" ht="12.75">
      <c r="H64" s="7"/>
      <c r="I64" s="7"/>
    </row>
    <row r="65" spans="8:9" s="6" customFormat="1" ht="12.75">
      <c r="H65" s="7"/>
      <c r="I65" s="7"/>
    </row>
    <row r="66" spans="8:9" s="6" customFormat="1" ht="12.75">
      <c r="H66" s="7"/>
      <c r="I66" s="7"/>
    </row>
    <row r="67" spans="8:9" s="6" customFormat="1" ht="12.75">
      <c r="H67" s="7"/>
      <c r="I67" s="7"/>
    </row>
    <row r="68" spans="8:9" s="6" customFormat="1" ht="12.75">
      <c r="H68" s="7"/>
      <c r="I68" s="7"/>
    </row>
    <row r="69" spans="8:9" s="6" customFormat="1" ht="12.75">
      <c r="H69" s="7"/>
      <c r="I69" s="7"/>
    </row>
    <row r="70" spans="8:9" s="6" customFormat="1" ht="12.75">
      <c r="H70" s="7"/>
      <c r="I70" s="7"/>
    </row>
    <row r="71" spans="8:9" s="6" customFormat="1" ht="12.75">
      <c r="H71" s="7"/>
      <c r="I71" s="7"/>
    </row>
    <row r="72" spans="8:9" s="6" customFormat="1" ht="12.75">
      <c r="H72" s="7"/>
      <c r="I72" s="7"/>
    </row>
    <row r="73" spans="8:9" s="6" customFormat="1" ht="12.75">
      <c r="H73" s="7"/>
      <c r="I73" s="7"/>
    </row>
    <row r="74" spans="8:9" s="6" customFormat="1" ht="12.75">
      <c r="H74" s="7"/>
      <c r="I74" s="7"/>
    </row>
    <row r="75" spans="8:9" s="6" customFormat="1" ht="12.75">
      <c r="H75" s="7"/>
      <c r="I75" s="7"/>
    </row>
    <row r="76" spans="8:9" s="6" customFormat="1" ht="12.75">
      <c r="H76" s="7"/>
      <c r="I76" s="7"/>
    </row>
    <row r="77" spans="8:9" s="6" customFormat="1" ht="12.75">
      <c r="H77" s="7"/>
      <c r="I77" s="7"/>
    </row>
    <row r="78" spans="8:9" s="6" customFormat="1" ht="12.75">
      <c r="H78" s="7"/>
      <c r="I78" s="7"/>
    </row>
    <row r="79" spans="8:9" s="6" customFormat="1" ht="12.75">
      <c r="H79" s="7"/>
      <c r="I79" s="7"/>
    </row>
    <row r="80" spans="8:9" s="6" customFormat="1" ht="12.75">
      <c r="H80" s="7"/>
      <c r="I80" s="7"/>
    </row>
    <row r="81" spans="8:9" s="6" customFormat="1" ht="12.75">
      <c r="H81" s="7"/>
      <c r="I81" s="7"/>
    </row>
    <row r="82" spans="8:9" s="6" customFormat="1" ht="12.75">
      <c r="H82" s="7"/>
      <c r="I82" s="7"/>
    </row>
    <row r="83" spans="8:9" s="6" customFormat="1" ht="12.75">
      <c r="H83" s="7"/>
      <c r="I83" s="7"/>
    </row>
    <row r="84" spans="8:9" s="6" customFormat="1" ht="12.75">
      <c r="H84" s="7"/>
      <c r="I84" s="7"/>
    </row>
    <row r="85" spans="8:9" s="6" customFormat="1" ht="12.75">
      <c r="H85" s="7"/>
      <c r="I85" s="7"/>
    </row>
    <row r="86" spans="8:9" s="6" customFormat="1" ht="12.75">
      <c r="H86" s="7"/>
      <c r="I86" s="7"/>
    </row>
    <row r="87" spans="8:9" s="6" customFormat="1" ht="12.75">
      <c r="H87" s="7"/>
      <c r="I87" s="7"/>
    </row>
    <row r="88" spans="8:9" s="6" customFormat="1" ht="12.75">
      <c r="H88" s="7"/>
      <c r="I88" s="7"/>
    </row>
    <row r="89" spans="8:9" s="6" customFormat="1" ht="12.75">
      <c r="H89" s="7"/>
      <c r="I89" s="7"/>
    </row>
    <row r="90" spans="8:9" s="6" customFormat="1" ht="12.75">
      <c r="H90" s="7"/>
      <c r="I90" s="7"/>
    </row>
    <row r="91" spans="8:9" s="6" customFormat="1" ht="12.75">
      <c r="H91" s="7"/>
      <c r="I91" s="7"/>
    </row>
    <row r="92" spans="8:9" s="6" customFormat="1" ht="12.75">
      <c r="H92" s="7"/>
      <c r="I92" s="7"/>
    </row>
    <row r="93" spans="8:9" s="6" customFormat="1" ht="12.75">
      <c r="H93" s="7"/>
      <c r="I93" s="7"/>
    </row>
    <row r="94" spans="8:9" s="6" customFormat="1" ht="12.75">
      <c r="H94" s="7"/>
      <c r="I94" s="7"/>
    </row>
    <row r="95" spans="8:9" s="6" customFormat="1" ht="12.75">
      <c r="H95" s="7"/>
      <c r="I95" s="7"/>
    </row>
    <row r="96" spans="8:9" s="6" customFormat="1" ht="12.75">
      <c r="H96" s="7"/>
      <c r="I96" s="7"/>
    </row>
    <row r="97" spans="8:9" s="6" customFormat="1" ht="12.75">
      <c r="H97" s="7"/>
      <c r="I97" s="7"/>
    </row>
    <row r="98" spans="8:9" s="6" customFormat="1" ht="12.75">
      <c r="H98" s="7"/>
      <c r="I98" s="7"/>
    </row>
    <row r="99" spans="8:9" s="6" customFormat="1" ht="12.75">
      <c r="H99" s="7"/>
      <c r="I99" s="7"/>
    </row>
    <row r="100" spans="8:9" s="6" customFormat="1" ht="12.75">
      <c r="H100" s="7"/>
      <c r="I100" s="7"/>
    </row>
    <row r="101" spans="8:9" s="6" customFormat="1" ht="12.75">
      <c r="H101" s="7"/>
      <c r="I101" s="7"/>
    </row>
    <row r="102" spans="8:9" s="6" customFormat="1" ht="12.75">
      <c r="H102" s="7"/>
      <c r="I102" s="7"/>
    </row>
    <row r="103" spans="8:9" s="6" customFormat="1" ht="12.75">
      <c r="H103" s="7"/>
      <c r="I103" s="7"/>
    </row>
    <row r="104" spans="8:9" s="6" customFormat="1" ht="12.75">
      <c r="H104" s="7"/>
      <c r="I104" s="7"/>
    </row>
    <row r="105" spans="8:9" s="6" customFormat="1" ht="12.75">
      <c r="H105" s="7"/>
      <c r="I105" s="7"/>
    </row>
    <row r="106" spans="8:9" s="6" customFormat="1" ht="12.75">
      <c r="H106" s="7"/>
      <c r="I106" s="7"/>
    </row>
    <row r="107" spans="8:9" s="6" customFormat="1" ht="12.75">
      <c r="H107" s="7"/>
      <c r="I107" s="7"/>
    </row>
    <row r="108" spans="8:9" s="6" customFormat="1" ht="12.75">
      <c r="H108" s="7"/>
      <c r="I108" s="7"/>
    </row>
    <row r="109" spans="8:9" s="6" customFormat="1" ht="12.75">
      <c r="H109" s="7"/>
      <c r="I109" s="7"/>
    </row>
    <row r="110" spans="8:9" s="6" customFormat="1" ht="12.75">
      <c r="H110" s="7"/>
      <c r="I110" s="7"/>
    </row>
    <row r="111" spans="8:9" s="6" customFormat="1" ht="12.75">
      <c r="H111" s="7"/>
      <c r="I111" s="7"/>
    </row>
    <row r="112" spans="8:9" s="6" customFormat="1" ht="12.75">
      <c r="H112" s="7"/>
      <c r="I112" s="7"/>
    </row>
    <row r="113" spans="8:9" s="6" customFormat="1" ht="12.75">
      <c r="H113" s="7"/>
      <c r="I113" s="7"/>
    </row>
    <row r="114" spans="8:9" s="6" customFormat="1" ht="12.75">
      <c r="H114" s="7"/>
      <c r="I114" s="7"/>
    </row>
    <row r="115" spans="8:9" s="6" customFormat="1" ht="12.75">
      <c r="H115" s="7"/>
      <c r="I115" s="7"/>
    </row>
    <row r="116" spans="8:9" s="6" customFormat="1" ht="12.75">
      <c r="H116" s="7"/>
      <c r="I116" s="7"/>
    </row>
    <row r="117" spans="8:9" s="6" customFormat="1" ht="12.75">
      <c r="H117" s="7"/>
      <c r="I117" s="7"/>
    </row>
    <row r="118" spans="8:9" s="6" customFormat="1" ht="12.75">
      <c r="H118" s="7"/>
      <c r="I118" s="7"/>
    </row>
    <row r="119" spans="8:9" s="6" customFormat="1" ht="12.75">
      <c r="H119" s="7"/>
      <c r="I119" s="7"/>
    </row>
    <row r="120" spans="8:9" s="6" customFormat="1" ht="12.75">
      <c r="H120" s="7"/>
      <c r="I120" s="7"/>
    </row>
    <row r="121" spans="8:9" s="6" customFormat="1" ht="12.75">
      <c r="H121" s="7"/>
      <c r="I121" s="7"/>
    </row>
    <row r="122" spans="8:9" s="6" customFormat="1" ht="12.75">
      <c r="H122" s="7"/>
      <c r="I122" s="7"/>
    </row>
    <row r="123" spans="8:9" s="6" customFormat="1" ht="12.75">
      <c r="H123" s="7"/>
      <c r="I123" s="7"/>
    </row>
    <row r="124" spans="8:9" s="6" customFormat="1" ht="12.75">
      <c r="H124" s="7"/>
      <c r="I124" s="7"/>
    </row>
    <row r="125" spans="8:9" s="6" customFormat="1" ht="12.75">
      <c r="H125" s="7"/>
      <c r="I125" s="7"/>
    </row>
    <row r="126" spans="8:9" s="6" customFormat="1" ht="12.75">
      <c r="H126" s="7"/>
      <c r="I126" s="7"/>
    </row>
    <row r="127" spans="8:9" s="6" customFormat="1" ht="12.75">
      <c r="H127" s="7"/>
      <c r="I127" s="7"/>
    </row>
    <row r="128" spans="8:9" s="6" customFormat="1" ht="12.75">
      <c r="H128" s="7"/>
      <c r="I128" s="7"/>
    </row>
    <row r="129" spans="8:9" s="6" customFormat="1" ht="12.75">
      <c r="H129" s="7"/>
      <c r="I129" s="7"/>
    </row>
    <row r="130" spans="8:9" s="6" customFormat="1" ht="12.75">
      <c r="H130" s="7"/>
      <c r="I130" s="7"/>
    </row>
    <row r="131" spans="8:9" s="6" customFormat="1" ht="12.75">
      <c r="H131" s="7"/>
      <c r="I131" s="7"/>
    </row>
    <row r="132" spans="8:9" s="6" customFormat="1" ht="12.75">
      <c r="H132" s="7"/>
      <c r="I132" s="7"/>
    </row>
    <row r="133" spans="8:9" s="6" customFormat="1" ht="12.75">
      <c r="H133" s="7"/>
      <c r="I133" s="7"/>
    </row>
    <row r="134" spans="8:9" s="6" customFormat="1" ht="12.75">
      <c r="H134" s="7"/>
      <c r="I134" s="7"/>
    </row>
    <row r="135" spans="8:9" s="6" customFormat="1" ht="12.75">
      <c r="H135" s="7"/>
      <c r="I135" s="7"/>
    </row>
    <row r="136" spans="8:9" s="6" customFormat="1" ht="12.75">
      <c r="H136" s="7"/>
      <c r="I136" s="7"/>
    </row>
    <row r="137" spans="8:9" s="6" customFormat="1" ht="12.75">
      <c r="H137" s="7"/>
      <c r="I137" s="7"/>
    </row>
    <row r="138" spans="8:9" s="6" customFormat="1" ht="12.75">
      <c r="H138" s="7"/>
      <c r="I138" s="7"/>
    </row>
    <row r="139" spans="8:9" s="6" customFormat="1" ht="12.75">
      <c r="H139" s="7"/>
      <c r="I139" s="7"/>
    </row>
    <row r="140" spans="8:9" ht="12.75">
      <c r="H140" s="3"/>
      <c r="I140" s="3"/>
    </row>
    <row r="141" spans="8:9" ht="12.75">
      <c r="H141" s="3"/>
      <c r="I141" s="3"/>
    </row>
    <row r="142" spans="8:9" ht="12.75">
      <c r="H142" s="3"/>
      <c r="I142" s="3"/>
    </row>
    <row r="143" spans="8:9" ht="12.75">
      <c r="H143" s="3"/>
      <c r="I143" s="3"/>
    </row>
    <row r="144" spans="8:9" ht="12.75">
      <c r="H144" s="3"/>
      <c r="I144" s="3"/>
    </row>
    <row r="145" spans="8:9" ht="12.75">
      <c r="H145" s="3"/>
      <c r="I145" s="3"/>
    </row>
    <row r="146" spans="8:9" ht="12.75">
      <c r="H146" s="3"/>
      <c r="I146" s="3"/>
    </row>
    <row r="147" spans="8:9" ht="12.75">
      <c r="H147" s="3"/>
      <c r="I147" s="3"/>
    </row>
    <row r="148" spans="8:9" ht="12.75">
      <c r="H148" s="3"/>
      <c r="I148" s="3"/>
    </row>
    <row r="149" spans="8:9" ht="12.75">
      <c r="H149" s="3"/>
      <c r="I149" s="3"/>
    </row>
  </sheetData>
  <sheetProtection/>
  <mergeCells count="13">
    <mergeCell ref="B11:B13"/>
    <mergeCell ref="C11:C13"/>
    <mergeCell ref="D11:D13"/>
    <mergeCell ref="E11:E13"/>
    <mergeCell ref="F11:F13"/>
    <mergeCell ref="A7:I7"/>
    <mergeCell ref="A8:I8"/>
    <mergeCell ref="A10:I10"/>
    <mergeCell ref="B50:H50"/>
    <mergeCell ref="G11:G13"/>
    <mergeCell ref="H11:H13"/>
    <mergeCell ref="I11:I13"/>
    <mergeCell ref="A11:A13"/>
  </mergeCells>
  <printOptions/>
  <pageMargins left="0.7" right="0.7" top="0" bottom="0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Nairobys.Rodriguez</cp:lastModifiedBy>
  <cp:lastPrinted>2018-05-11T16:38:09Z</cp:lastPrinted>
  <dcterms:created xsi:type="dcterms:W3CDTF">2006-07-11T17:39:34Z</dcterms:created>
  <dcterms:modified xsi:type="dcterms:W3CDTF">2018-06-27T14:38:47Z</dcterms:modified>
  <cp:category/>
  <cp:version/>
  <cp:contentType/>
  <cp:contentStatus/>
</cp:coreProperties>
</file>